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15255" windowHeight="5895"/>
  </bookViews>
  <sheets>
    <sheet name="Hoja1" sheetId="1" r:id="rId1"/>
    <sheet name="Hoja2" sheetId="2" r:id="rId2"/>
    <sheet name="Hoja3" sheetId="3" r:id="rId3"/>
  </sheets>
  <calcPr calcId="124519"/>
</workbook>
</file>

<file path=xl/calcChain.xml><?xml version="1.0" encoding="utf-8"?>
<calcChain xmlns="http://schemas.openxmlformats.org/spreadsheetml/2006/main">
  <c r="B6" i="2"/>
  <c r="A6"/>
</calcChain>
</file>

<file path=xl/sharedStrings.xml><?xml version="1.0" encoding="utf-8"?>
<sst xmlns="http://schemas.openxmlformats.org/spreadsheetml/2006/main" count="73" uniqueCount="67">
  <si>
    <t>ECUADOR</t>
  </si>
  <si>
    <t xml:space="preserve"> </t>
  </si>
  <si>
    <t>N. casas</t>
  </si>
  <si>
    <t>N. préstamos</t>
  </si>
  <si>
    <t>Volumen inversión</t>
  </si>
  <si>
    <t>VIVIENDA</t>
  </si>
  <si>
    <t>EDUCACIÓN</t>
  </si>
  <si>
    <t>Educación superior</t>
  </si>
  <si>
    <t>Becas otorgadas</t>
  </si>
  <si>
    <t>SALUD</t>
  </si>
  <si>
    <t>Inversión en vialidad</t>
  </si>
  <si>
    <t>SOCIAL</t>
  </si>
  <si>
    <t>PEA</t>
  </si>
  <si>
    <t>Subempleo</t>
  </si>
  <si>
    <t>PIB</t>
  </si>
  <si>
    <t>Deuda externa</t>
  </si>
  <si>
    <t>ANTES DE CORREA-2006</t>
  </si>
  <si>
    <t>BRASIL</t>
  </si>
  <si>
    <t>ANTES DE LULA 2002</t>
  </si>
  <si>
    <t>CORREA 2007-2011</t>
  </si>
  <si>
    <t>Tasa de desempleo</t>
  </si>
  <si>
    <t>12,3(2003 ) 6,0 (2011)</t>
  </si>
  <si>
    <t>8,8 (2007) 4,2 (2011)</t>
  </si>
  <si>
    <t>58,5% (2007) 55,5(2011)</t>
  </si>
  <si>
    <t>1.064.000.000 (2007) -1.818.000.000 (2011)</t>
  </si>
  <si>
    <t>4.177.288.492 (2003) -52.590.000.000 (2011)</t>
  </si>
  <si>
    <t>INVERSIÓN PÚBLICA</t>
  </si>
  <si>
    <t>Monto inversión % PIB</t>
  </si>
  <si>
    <t>1,3% del PIB</t>
  </si>
  <si>
    <t>2,5% del PIB</t>
  </si>
  <si>
    <t>3% (2007) 5,5% del PIB (2011)</t>
  </si>
  <si>
    <t>1,4% (2007) 1,9% del PIB(2011)</t>
  </si>
  <si>
    <t>9,4 (2007) 10 (2011)</t>
  </si>
  <si>
    <t>Monto de inversión respecto del PIB</t>
  </si>
  <si>
    <t>7,2 %(2007) 11,1% (2011)</t>
  </si>
  <si>
    <t>570.710.912 (2005-2006)</t>
  </si>
  <si>
    <t>52,8 (2007) 44,2% (2011)</t>
  </si>
  <si>
    <t>22,1 por cada 1000 nacidos vivos (2007) 19,65 por cada 1000 nacidos vivos (2011)</t>
  </si>
  <si>
    <t>35,87 por cada 1000 nacidos vivos</t>
  </si>
  <si>
    <t>22,67 por cada 1000 nacidos vivos</t>
  </si>
  <si>
    <t>31,74 por cada 1000 nacidos vivos (2003) 21,17 por cada 1000 nacidos vivos (2011)</t>
  </si>
  <si>
    <t>LULA 2003-2011</t>
  </si>
  <si>
    <t>5% (2003) 2,3% (2011)</t>
  </si>
  <si>
    <t xml:space="preserve">3,2 (2003) 5,1% (2011) </t>
  </si>
  <si>
    <t>7% (2003) 9,7% (2011)</t>
  </si>
  <si>
    <t>9,7% (2009) 8,6 (2011)</t>
  </si>
  <si>
    <t>407 (2007-2009 becas para pregrado) 1070 becas para posgrado (2011)</t>
  </si>
  <si>
    <t>105 becas de pregrado</t>
  </si>
  <si>
    <t>3.978.915.226 (2007-2011)</t>
  </si>
  <si>
    <t>ANÁLISIS COMPARATIVO EN CIFRAS DE LOS DOS PAÍSES</t>
  </si>
  <si>
    <t>Anexo 4</t>
  </si>
  <si>
    <t xml:space="preserve">* Datos tomados de los informes de la CEPAL del 2011 y 2012 </t>
  </si>
  <si>
    <t>Balanza comercial</t>
  </si>
  <si>
    <t>Tasa de escolaridad</t>
  </si>
  <si>
    <t>% Mortalidad infantil</t>
  </si>
  <si>
    <t>43,4% (2003) 49,9% (2011)</t>
  </si>
  <si>
    <t>RUBROS GENERALES</t>
  </si>
  <si>
    <t>560,91 (millones de dólares)</t>
  </si>
  <si>
    <t>14 de 26 universidades categoría "E" cerradas</t>
  </si>
  <si>
    <t>61,52 (millones de dólares)</t>
  </si>
  <si>
    <t>16.406 (millones de dólares)</t>
  </si>
  <si>
    <t>1340 (millones de dólares)</t>
  </si>
  <si>
    <t>81,52 ( miles de millones de dólares)</t>
  </si>
  <si>
    <t>18,09 (miles de millones de dólares)</t>
  </si>
  <si>
    <t>2.098,4 (miles de millones de dólares)</t>
  </si>
  <si>
    <t>251 (miles de millones de dólares)</t>
  </si>
  <si>
    <t xml:space="preserve">No había una categorización de la universidades </t>
  </si>
</sst>
</file>

<file path=xl/styles.xml><?xml version="1.0" encoding="utf-8"?>
<styleSheet xmlns="http://schemas.openxmlformats.org/spreadsheetml/2006/main">
  <numFmts count="1">
    <numFmt numFmtId="164" formatCode="0.0%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8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3" fontId="0" fillId="0" borderId="0" xfId="0" applyNumberFormat="1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2" borderId="3" xfId="0" applyFill="1" applyBorder="1"/>
    <xf numFmtId="0" fontId="1" fillId="0" borderId="5" xfId="0" applyFont="1" applyBorder="1" applyAlignment="1">
      <alignment horizontal="center"/>
    </xf>
    <xf numFmtId="0" fontId="0" fillId="5" borderId="9" xfId="0" applyFill="1" applyBorder="1"/>
    <xf numFmtId="0" fontId="0" fillId="6" borderId="4" xfId="0" applyFill="1" applyBorder="1" applyAlignment="1">
      <alignment horizontal="left" vertical="top" wrapText="1"/>
    </xf>
    <xf numFmtId="3" fontId="0" fillId="6" borderId="5" xfId="0" applyNumberFormat="1" applyFill="1" applyBorder="1" applyAlignment="1">
      <alignment horizontal="left" vertical="top" wrapText="1"/>
    </xf>
    <xf numFmtId="0" fontId="0" fillId="6" borderId="5" xfId="0" applyFill="1" applyBorder="1" applyAlignment="1">
      <alignment horizontal="left" vertical="top" wrapText="1"/>
    </xf>
    <xf numFmtId="3" fontId="0" fillId="6" borderId="7" xfId="0" applyNumberFormat="1" applyFill="1" applyBorder="1" applyAlignment="1">
      <alignment horizontal="left" vertical="top"/>
    </xf>
    <xf numFmtId="0" fontId="0" fillId="7" borderId="9" xfId="0" applyFill="1" applyBorder="1"/>
    <xf numFmtId="0" fontId="0" fillId="8" borderId="5" xfId="0" applyFill="1" applyBorder="1"/>
    <xf numFmtId="0" fontId="0" fillId="10" borderId="5" xfId="0" applyFill="1" applyBorder="1"/>
    <xf numFmtId="0" fontId="0" fillId="11" borderId="4" xfId="0" applyFill="1" applyBorder="1" applyAlignment="1">
      <alignment horizontal="left" vertical="top" wrapText="1"/>
    </xf>
    <xf numFmtId="164" fontId="0" fillId="11" borderId="5" xfId="0" applyNumberFormat="1" applyFill="1" applyBorder="1" applyAlignment="1">
      <alignment horizontal="left" vertical="top"/>
    </xf>
    <xf numFmtId="0" fontId="0" fillId="9" borderId="4" xfId="0" applyFill="1" applyBorder="1" applyAlignment="1">
      <alignment horizontal="left" vertical="top" wrapText="1"/>
    </xf>
    <xf numFmtId="164" fontId="0" fillId="9" borderId="5" xfId="0" applyNumberFormat="1" applyFill="1" applyBorder="1" applyAlignment="1">
      <alignment horizontal="left" vertical="top"/>
    </xf>
    <xf numFmtId="9" fontId="0" fillId="9" borderId="5" xfId="0" applyNumberFormat="1" applyFill="1" applyBorder="1" applyAlignment="1">
      <alignment horizontal="left" vertical="top"/>
    </xf>
    <xf numFmtId="0" fontId="0" fillId="9" borderId="5" xfId="0" applyFill="1" applyBorder="1" applyAlignment="1">
      <alignment horizontal="left" vertical="top"/>
    </xf>
    <xf numFmtId="0" fontId="0" fillId="12" borderId="5" xfId="0" applyFill="1" applyBorder="1"/>
    <xf numFmtId="0" fontId="0" fillId="11" borderId="5" xfId="0" applyFill="1" applyBorder="1" applyAlignment="1">
      <alignment horizontal="left" vertical="top" wrapText="1"/>
    </xf>
    <xf numFmtId="0" fontId="0" fillId="13" borderId="5" xfId="0" applyFill="1" applyBorder="1"/>
    <xf numFmtId="0" fontId="0" fillId="4" borderId="5" xfId="0" applyFill="1" applyBorder="1"/>
    <xf numFmtId="10" fontId="0" fillId="3" borderId="5" xfId="0" applyNumberFormat="1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10" fontId="0" fillId="3" borderId="16" xfId="0" applyNumberFormat="1" applyFill="1" applyBorder="1" applyAlignment="1">
      <alignment horizontal="left" vertical="top"/>
    </xf>
    <xf numFmtId="0" fontId="0" fillId="7" borderId="8" xfId="0" applyFill="1" applyBorder="1"/>
    <xf numFmtId="3" fontId="0" fillId="8" borderId="4" xfId="0" applyNumberFormat="1" applyFill="1" applyBorder="1" applyAlignment="1">
      <alignment horizontal="left" vertical="top"/>
    </xf>
    <xf numFmtId="0" fontId="0" fillId="10" borderId="4" xfId="0" applyFill="1" applyBorder="1"/>
    <xf numFmtId="0" fontId="0" fillId="9" borderId="4" xfId="0" applyFill="1" applyBorder="1" applyAlignment="1">
      <alignment horizontal="left" vertical="top"/>
    </xf>
    <xf numFmtId="0" fontId="0" fillId="12" borderId="4" xfId="0" applyFill="1" applyBorder="1"/>
    <xf numFmtId="0" fontId="0" fillId="4" borderId="4" xfId="0" applyFill="1" applyBorder="1"/>
    <xf numFmtId="0" fontId="0" fillId="2" borderId="1" xfId="0" applyFill="1" applyBorder="1"/>
    <xf numFmtId="0" fontId="0" fillId="3" borderId="6" xfId="0" applyFill="1" applyBorder="1" applyAlignment="1">
      <alignment horizontal="left" vertical="top"/>
    </xf>
    <xf numFmtId="0" fontId="0" fillId="3" borderId="7" xfId="0" applyFill="1" applyBorder="1" applyAlignment="1">
      <alignment horizontal="left" vertical="top"/>
    </xf>
    <xf numFmtId="0" fontId="1" fillId="0" borderId="18" xfId="0" applyFont="1" applyBorder="1" applyAlignment="1">
      <alignment horizontal="center"/>
    </xf>
    <xf numFmtId="3" fontId="0" fillId="5" borderId="19" xfId="0" applyNumberFormat="1" applyFill="1" applyBorder="1"/>
    <xf numFmtId="0" fontId="0" fillId="6" borderId="18" xfId="0" applyFill="1" applyBorder="1" applyAlignment="1">
      <alignment horizontal="left" vertical="top" wrapText="1"/>
    </xf>
    <xf numFmtId="0" fontId="0" fillId="6" borderId="20" xfId="0" applyNumberFormat="1" applyFill="1" applyBorder="1" applyAlignment="1">
      <alignment horizontal="left" vertical="top" wrapText="1"/>
    </xf>
    <xf numFmtId="0" fontId="0" fillId="7" borderId="19" xfId="0" applyFill="1" applyBorder="1"/>
    <xf numFmtId="3" fontId="0" fillId="8" borderId="18" xfId="0" applyNumberFormat="1" applyFill="1" applyBorder="1" applyAlignment="1">
      <alignment horizontal="left" vertical="top"/>
    </xf>
    <xf numFmtId="0" fontId="0" fillId="8" borderId="18" xfId="0" applyFill="1" applyBorder="1" applyAlignment="1">
      <alignment horizontal="left" vertical="top"/>
    </xf>
    <xf numFmtId="4" fontId="0" fillId="8" borderId="18" xfId="0" applyNumberFormat="1" applyFill="1" applyBorder="1" applyAlignment="1">
      <alignment horizontal="left" vertical="top"/>
    </xf>
    <xf numFmtId="0" fontId="0" fillId="10" borderId="18" xfId="0" applyFill="1" applyBorder="1"/>
    <xf numFmtId="0" fontId="0" fillId="9" borderId="18" xfId="0" applyFill="1" applyBorder="1" applyAlignment="1">
      <alignment horizontal="left" vertical="top"/>
    </xf>
    <xf numFmtId="164" fontId="0" fillId="9" borderId="18" xfId="0" applyNumberFormat="1" applyFill="1" applyBorder="1" applyAlignment="1">
      <alignment horizontal="left" vertical="top"/>
    </xf>
    <xf numFmtId="0" fontId="0" fillId="12" borderId="18" xfId="0" applyFill="1" applyBorder="1"/>
    <xf numFmtId="0" fontId="0" fillId="11" borderId="18" xfId="0" applyFill="1" applyBorder="1" applyAlignment="1">
      <alignment horizontal="left" vertical="top" wrapText="1"/>
    </xf>
    <xf numFmtId="0" fontId="0" fillId="11" borderId="18" xfId="0" applyFill="1" applyBorder="1" applyAlignment="1">
      <alignment horizontal="left" vertical="top"/>
    </xf>
    <xf numFmtId="0" fontId="0" fillId="4" borderId="18" xfId="0" applyFill="1" applyBorder="1"/>
    <xf numFmtId="0" fontId="0" fillId="13" borderId="18" xfId="0" applyFill="1" applyBorder="1"/>
    <xf numFmtId="0" fontId="0" fillId="2" borderId="17" xfId="0" applyFill="1" applyBorder="1"/>
    <xf numFmtId="0" fontId="0" fillId="3" borderId="18" xfId="0" applyFill="1" applyBorder="1" applyAlignment="1">
      <alignment horizontal="left" vertical="top" wrapText="1"/>
    </xf>
    <xf numFmtId="0" fontId="0" fillId="3" borderId="20" xfId="0" applyFill="1" applyBorder="1" applyAlignment="1">
      <alignment horizontal="left" vertical="top"/>
    </xf>
    <xf numFmtId="0" fontId="0" fillId="3" borderId="21" xfId="0" applyFill="1" applyBorder="1" applyAlignment="1">
      <alignment horizontal="left" vertical="top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5" borderId="8" xfId="0" applyFill="1" applyBorder="1"/>
    <xf numFmtId="3" fontId="0" fillId="5" borderId="9" xfId="0" applyNumberFormat="1" applyFill="1" applyBorder="1"/>
    <xf numFmtId="3" fontId="0" fillId="6" borderId="4" xfId="0" applyNumberFormat="1" applyFill="1" applyBorder="1" applyAlignment="1">
      <alignment horizontal="left" vertical="top" wrapText="1"/>
    </xf>
    <xf numFmtId="3" fontId="0" fillId="6" borderId="6" xfId="0" applyNumberFormat="1" applyFill="1" applyBorder="1" applyAlignment="1">
      <alignment horizontal="left" vertical="top" wrapText="1"/>
    </xf>
    <xf numFmtId="0" fontId="0" fillId="8" borderId="5" xfId="0" applyFill="1" applyBorder="1" applyAlignment="1">
      <alignment horizontal="left" vertical="top"/>
    </xf>
    <xf numFmtId="3" fontId="0" fillId="8" borderId="5" xfId="0" applyNumberFormat="1" applyFill="1" applyBorder="1" applyAlignment="1">
      <alignment horizontal="left" vertical="top"/>
    </xf>
    <xf numFmtId="0" fontId="0" fillId="9" borderId="22" xfId="0" applyFill="1" applyBorder="1" applyAlignment="1">
      <alignment horizontal="left" vertical="top" wrapText="1"/>
    </xf>
    <xf numFmtId="0" fontId="0" fillId="11" borderId="5" xfId="0" applyFill="1" applyBorder="1" applyAlignment="1">
      <alignment horizontal="left" vertical="top"/>
    </xf>
    <xf numFmtId="0" fontId="0" fillId="13" borderId="4" xfId="0" applyFill="1" applyBorder="1" applyAlignment="1">
      <alignment horizontal="left" vertical="top"/>
    </xf>
    <xf numFmtId="9" fontId="0" fillId="13" borderId="5" xfId="0" applyNumberFormat="1" applyFill="1" applyBorder="1" applyAlignment="1">
      <alignment horizontal="left" vertical="top"/>
    </xf>
    <xf numFmtId="3" fontId="0" fillId="13" borderId="4" xfId="0" applyNumberFormat="1" applyFill="1" applyBorder="1" applyAlignment="1">
      <alignment horizontal="left" vertical="top" wrapText="1"/>
    </xf>
    <xf numFmtId="3" fontId="0" fillId="13" borderId="5" xfId="0" applyNumberFormat="1" applyFill="1" applyBorder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10" fontId="0" fillId="3" borderId="7" xfId="0" applyNumberFormat="1" applyFill="1" applyBorder="1" applyAlignment="1">
      <alignment horizontal="left" vertical="top"/>
    </xf>
    <xf numFmtId="0" fontId="0" fillId="0" borderId="23" xfId="0" applyBorder="1"/>
    <xf numFmtId="0" fontId="0" fillId="0" borderId="24" xfId="0" applyBorder="1"/>
    <xf numFmtId="0" fontId="1" fillId="5" borderId="25" xfId="0" applyFont="1" applyFill="1" applyBorder="1" applyAlignment="1">
      <alignment wrapText="1"/>
    </xf>
    <xf numFmtId="0" fontId="0" fillId="6" borderId="24" xfId="0" applyFill="1" applyBorder="1" applyAlignment="1">
      <alignment horizontal="left" vertical="top" wrapText="1"/>
    </xf>
    <xf numFmtId="0" fontId="0" fillId="6" borderId="26" xfId="0" applyFill="1" applyBorder="1" applyAlignment="1">
      <alignment horizontal="left" vertical="top" wrapText="1"/>
    </xf>
    <xf numFmtId="0" fontId="1" fillId="7" borderId="25" xfId="0" applyFont="1" applyFill="1" applyBorder="1"/>
    <xf numFmtId="0" fontId="0" fillId="8" borderId="24" xfId="0" applyFill="1" applyBorder="1" applyAlignment="1">
      <alignment horizontal="left" vertical="top" wrapText="1"/>
    </xf>
    <xf numFmtId="0" fontId="1" fillId="10" borderId="24" xfId="0" applyFont="1" applyFill="1" applyBorder="1" applyAlignment="1">
      <alignment wrapText="1"/>
    </xf>
    <xf numFmtId="0" fontId="0" fillId="9" borderId="24" xfId="0" applyFill="1" applyBorder="1" applyAlignment="1">
      <alignment horizontal="left" vertical="top" wrapText="1"/>
    </xf>
    <xf numFmtId="0" fontId="1" fillId="12" borderId="24" xfId="0" applyFont="1" applyFill="1" applyBorder="1" applyAlignment="1">
      <alignment wrapText="1"/>
    </xf>
    <xf numFmtId="0" fontId="0" fillId="11" borderId="24" xfId="0" applyFill="1" applyBorder="1" applyAlignment="1">
      <alignment horizontal="left" vertical="top" wrapText="1"/>
    </xf>
    <xf numFmtId="0" fontId="1" fillId="4" borderId="24" xfId="0" applyFont="1" applyFill="1" applyBorder="1" applyAlignment="1">
      <alignment wrapText="1"/>
    </xf>
    <xf numFmtId="0" fontId="0" fillId="13" borderId="24" xfId="0" applyFill="1" applyBorder="1" applyAlignment="1">
      <alignment horizontal="left" vertical="top" wrapText="1"/>
    </xf>
    <xf numFmtId="0" fontId="1" fillId="2" borderId="23" xfId="0" applyFont="1" applyFill="1" applyBorder="1" applyAlignment="1">
      <alignment wrapText="1"/>
    </xf>
    <xf numFmtId="0" fontId="0" fillId="3" borderId="24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2"/>
  <sheetViews>
    <sheetView tabSelected="1" workbookViewId="0">
      <selection activeCell="C17" sqref="C17"/>
    </sheetView>
  </sheetViews>
  <sheetFormatPr baseColWidth="10" defaultRowHeight="15"/>
  <cols>
    <col min="1" max="1" width="18.42578125" customWidth="1"/>
    <col min="2" max="2" width="21.42578125" customWidth="1"/>
    <col min="3" max="3" width="22.28515625" customWidth="1"/>
    <col min="4" max="4" width="21.28515625" customWidth="1"/>
    <col min="5" max="5" width="17.85546875" customWidth="1"/>
    <col min="6" max="6" width="18.42578125" customWidth="1"/>
    <col min="7" max="7" width="16.28515625" customWidth="1"/>
    <col min="8" max="8" width="19" customWidth="1"/>
  </cols>
  <sheetData>
    <row r="1" spans="1:11" ht="18">
      <c r="A1" s="98" t="s">
        <v>50</v>
      </c>
      <c r="B1" s="99"/>
      <c r="C1" s="99"/>
      <c r="D1" s="99"/>
      <c r="E1" s="100"/>
    </row>
    <row r="2" spans="1:11" ht="19.5" thickBot="1">
      <c r="A2" s="95" t="s">
        <v>49</v>
      </c>
      <c r="B2" s="96"/>
      <c r="C2" s="96"/>
      <c r="D2" s="96"/>
      <c r="E2" s="97"/>
      <c r="F2" s="1"/>
      <c r="G2" s="1"/>
      <c r="H2" s="1"/>
    </row>
    <row r="3" spans="1:11">
      <c r="A3" s="76" t="s">
        <v>1</v>
      </c>
      <c r="B3" s="92" t="s">
        <v>0</v>
      </c>
      <c r="C3" s="93"/>
      <c r="D3" s="94" t="s">
        <v>17</v>
      </c>
      <c r="E3" s="93"/>
      <c r="F3" s="1"/>
      <c r="G3" s="2" t="s">
        <v>1</v>
      </c>
      <c r="H3" s="2"/>
      <c r="I3" t="s">
        <v>1</v>
      </c>
      <c r="K3" t="s">
        <v>1</v>
      </c>
    </row>
    <row r="4" spans="1:11">
      <c r="A4" s="77" t="s">
        <v>1</v>
      </c>
      <c r="B4" s="60" t="s">
        <v>19</v>
      </c>
      <c r="C4" s="61" t="s">
        <v>16</v>
      </c>
      <c r="D4" s="40" t="s">
        <v>41</v>
      </c>
      <c r="E4" s="9" t="s">
        <v>18</v>
      </c>
      <c r="F4" s="1"/>
      <c r="G4" s="2"/>
      <c r="H4" s="2"/>
    </row>
    <row r="5" spans="1:11" ht="28.5" customHeight="1">
      <c r="A5" s="78" t="s">
        <v>56</v>
      </c>
      <c r="B5" s="62"/>
      <c r="C5" s="63"/>
      <c r="D5" s="41"/>
      <c r="E5" s="10"/>
      <c r="G5" s="3"/>
      <c r="H5" s="3"/>
      <c r="I5" s="4"/>
      <c r="J5" s="4"/>
    </row>
    <row r="6" spans="1:11" ht="30">
      <c r="A6" s="79" t="s">
        <v>14</v>
      </c>
      <c r="B6" s="64" t="s">
        <v>57</v>
      </c>
      <c r="C6" s="13" t="s">
        <v>59</v>
      </c>
      <c r="D6" s="42" t="s">
        <v>60</v>
      </c>
      <c r="E6" s="12" t="s">
        <v>61</v>
      </c>
    </row>
    <row r="7" spans="1:11" ht="45">
      <c r="A7" s="79" t="s">
        <v>15</v>
      </c>
      <c r="B7" s="11" t="s">
        <v>62</v>
      </c>
      <c r="C7" s="13" t="s">
        <v>63</v>
      </c>
      <c r="D7" s="42" t="s">
        <v>64</v>
      </c>
      <c r="E7" s="13" t="s">
        <v>65</v>
      </c>
    </row>
    <row r="8" spans="1:11" ht="30.75" thickBot="1">
      <c r="A8" s="80" t="s">
        <v>52</v>
      </c>
      <c r="B8" s="65" t="s">
        <v>24</v>
      </c>
      <c r="C8" s="14">
        <v>727000000</v>
      </c>
      <c r="D8" s="43" t="s">
        <v>25</v>
      </c>
      <c r="E8" s="14">
        <v>-7636629351</v>
      </c>
    </row>
    <row r="9" spans="1:11">
      <c r="A9" s="81" t="s">
        <v>5</v>
      </c>
      <c r="B9" s="31"/>
      <c r="C9" s="15"/>
      <c r="D9" s="44"/>
      <c r="E9" s="15"/>
    </row>
    <row r="10" spans="1:11">
      <c r="A10" s="82" t="s">
        <v>2</v>
      </c>
      <c r="B10" s="32">
        <v>93519</v>
      </c>
      <c r="C10" s="66"/>
      <c r="D10" s="45">
        <v>1000000</v>
      </c>
      <c r="E10" s="16"/>
    </row>
    <row r="11" spans="1:11">
      <c r="A11" s="82" t="s">
        <v>3</v>
      </c>
      <c r="B11" s="32">
        <v>189396</v>
      </c>
      <c r="C11" s="67">
        <v>40695</v>
      </c>
      <c r="D11" s="46"/>
      <c r="E11" s="16"/>
    </row>
    <row r="12" spans="1:11">
      <c r="A12" s="82" t="s">
        <v>4</v>
      </c>
      <c r="B12" s="32">
        <v>719689491</v>
      </c>
      <c r="C12" s="67">
        <v>40000000</v>
      </c>
      <c r="D12" s="47">
        <v>19263915.640000001</v>
      </c>
      <c r="E12" s="16"/>
    </row>
    <row r="13" spans="1:11">
      <c r="A13" s="83" t="s">
        <v>6</v>
      </c>
      <c r="B13" s="33"/>
      <c r="C13" s="17"/>
      <c r="D13" s="48"/>
      <c r="E13" s="17"/>
    </row>
    <row r="14" spans="1:11" ht="30">
      <c r="A14" s="84" t="s">
        <v>27</v>
      </c>
      <c r="B14" s="20" t="s">
        <v>30</v>
      </c>
      <c r="C14" s="23" t="s">
        <v>29</v>
      </c>
      <c r="D14" s="49" t="s">
        <v>43</v>
      </c>
      <c r="E14" s="21">
        <v>3.7999999999999999E-2</v>
      </c>
    </row>
    <row r="15" spans="1:11">
      <c r="A15" s="84" t="s">
        <v>53</v>
      </c>
      <c r="B15" s="34" t="s">
        <v>32</v>
      </c>
      <c r="C15" s="23">
        <v>8.18</v>
      </c>
      <c r="D15" s="50" t="s">
        <v>45</v>
      </c>
      <c r="E15" s="22"/>
    </row>
    <row r="16" spans="1:11" ht="45">
      <c r="A16" s="84" t="s">
        <v>7</v>
      </c>
      <c r="B16" s="20" t="s">
        <v>58</v>
      </c>
      <c r="C16" s="68" t="s">
        <v>66</v>
      </c>
      <c r="D16" s="49"/>
      <c r="E16" s="23"/>
    </row>
    <row r="17" spans="1:5" ht="60">
      <c r="A17" s="84" t="s">
        <v>8</v>
      </c>
      <c r="B17" s="20" t="s">
        <v>46</v>
      </c>
      <c r="C17" s="23" t="s">
        <v>47</v>
      </c>
      <c r="D17" s="49"/>
      <c r="E17" s="23"/>
    </row>
    <row r="18" spans="1:5">
      <c r="A18" s="85" t="s">
        <v>9</v>
      </c>
      <c r="B18" s="35"/>
      <c r="C18" s="24"/>
      <c r="D18" s="51"/>
      <c r="E18" s="24"/>
    </row>
    <row r="19" spans="1:5" ht="60">
      <c r="A19" s="86" t="s">
        <v>54</v>
      </c>
      <c r="B19" s="18" t="s">
        <v>37</v>
      </c>
      <c r="C19" s="25" t="s">
        <v>39</v>
      </c>
      <c r="D19" s="52" t="s">
        <v>40</v>
      </c>
      <c r="E19" s="25" t="s">
        <v>38</v>
      </c>
    </row>
    <row r="20" spans="1:5" ht="30">
      <c r="A20" s="86" t="s">
        <v>27</v>
      </c>
      <c r="B20" s="18" t="s">
        <v>31</v>
      </c>
      <c r="C20" s="69" t="s">
        <v>28</v>
      </c>
      <c r="D20" s="53" t="s">
        <v>44</v>
      </c>
      <c r="E20" s="19">
        <v>7.1999999999999995E-2</v>
      </c>
    </row>
    <row r="21" spans="1:5" ht="30.75" customHeight="1">
      <c r="A21" s="87" t="s">
        <v>26</v>
      </c>
      <c r="B21" s="36"/>
      <c r="C21" s="27"/>
      <c r="D21" s="54"/>
      <c r="E21" s="27"/>
    </row>
    <row r="22" spans="1:5" ht="30">
      <c r="A22" s="88" t="s">
        <v>33</v>
      </c>
      <c r="B22" s="70" t="s">
        <v>34</v>
      </c>
      <c r="C22" s="71">
        <v>0.02</v>
      </c>
      <c r="D22" s="55"/>
      <c r="E22" s="26"/>
    </row>
    <row r="23" spans="1:5" ht="30.75" thickBot="1">
      <c r="A23" s="88" t="s">
        <v>10</v>
      </c>
      <c r="B23" s="72" t="s">
        <v>48</v>
      </c>
      <c r="C23" s="73" t="s">
        <v>35</v>
      </c>
      <c r="D23" s="55"/>
      <c r="E23" s="26"/>
    </row>
    <row r="24" spans="1:5">
      <c r="A24" s="89" t="s">
        <v>11</v>
      </c>
      <c r="B24" s="37"/>
      <c r="C24" s="8"/>
      <c r="D24" s="56"/>
      <c r="E24" s="8"/>
    </row>
    <row r="25" spans="1:5" ht="30">
      <c r="A25" s="90" t="s">
        <v>12</v>
      </c>
      <c r="B25" s="74" t="s">
        <v>23</v>
      </c>
      <c r="C25" s="28">
        <v>0.54500000000000004</v>
      </c>
      <c r="D25" s="57" t="s">
        <v>55</v>
      </c>
      <c r="E25" s="28">
        <v>0.498</v>
      </c>
    </row>
    <row r="26" spans="1:5" ht="15.75" thickBot="1">
      <c r="A26" s="90" t="s">
        <v>20</v>
      </c>
      <c r="B26" s="74" t="s">
        <v>22</v>
      </c>
      <c r="C26" s="29">
        <v>10.7</v>
      </c>
      <c r="D26" s="58" t="s">
        <v>21</v>
      </c>
      <c r="E26" s="39">
        <v>9.1999999999999993</v>
      </c>
    </row>
    <row r="27" spans="1:5" ht="15.75" thickBot="1">
      <c r="A27" s="91" t="s">
        <v>13</v>
      </c>
      <c r="B27" s="38" t="s">
        <v>36</v>
      </c>
      <c r="C27" s="75">
        <v>0.49230000000000002</v>
      </c>
      <c r="D27" s="59" t="s">
        <v>42</v>
      </c>
      <c r="E27" s="30">
        <v>5.0999999999999997E-2</v>
      </c>
    </row>
    <row r="28" spans="1:5" ht="15" customHeight="1" thickBot="1">
      <c r="A28" s="101" t="s">
        <v>51</v>
      </c>
      <c r="B28" s="102"/>
      <c r="C28" s="102"/>
      <c r="D28" s="102"/>
      <c r="E28" s="103"/>
    </row>
    <row r="29" spans="1:5">
      <c r="A29" s="6"/>
      <c r="B29" s="7"/>
      <c r="C29" s="7"/>
      <c r="D29" s="7"/>
      <c r="E29" s="7"/>
    </row>
    <row r="30" spans="1:5">
      <c r="A30" s="6"/>
      <c r="B30" s="7"/>
      <c r="C30" s="7"/>
      <c r="D30" s="7"/>
      <c r="E30" s="7"/>
    </row>
    <row r="31" spans="1:5">
      <c r="B31" s="7"/>
      <c r="C31" s="7"/>
      <c r="D31" s="7"/>
      <c r="E31" s="7"/>
    </row>
    <row r="32" spans="1:5">
      <c r="A32" s="5" t="s">
        <v>1</v>
      </c>
    </row>
  </sheetData>
  <mergeCells count="5">
    <mergeCell ref="B3:C3"/>
    <mergeCell ref="D3:E3"/>
    <mergeCell ref="A2:E2"/>
    <mergeCell ref="A1:E1"/>
    <mergeCell ref="A28:E28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A6" sqref="A6"/>
    </sheetView>
  </sheetViews>
  <sheetFormatPr baseColWidth="10" defaultRowHeight="15"/>
  <sheetData>
    <row r="1" spans="1:2">
      <c r="A1">
        <v>50973</v>
      </c>
      <c r="B1">
        <v>94623115</v>
      </c>
    </row>
    <row r="2" spans="1:2">
      <c r="A2">
        <v>22030</v>
      </c>
      <c r="B2">
        <v>698076361</v>
      </c>
    </row>
    <row r="3" spans="1:2">
      <c r="A3">
        <v>57112</v>
      </c>
      <c r="B3">
        <v>165770191</v>
      </c>
    </row>
    <row r="4" spans="1:2">
      <c r="A4">
        <v>63042</v>
      </c>
      <c r="B4">
        <v>257008645</v>
      </c>
    </row>
    <row r="5" spans="1:2">
      <c r="A5">
        <v>11229</v>
      </c>
      <c r="B5">
        <v>54341556</v>
      </c>
    </row>
    <row r="6" spans="1:2">
      <c r="A6">
        <f>SUM(A1:A5)</f>
        <v>204386</v>
      </c>
      <c r="B6">
        <f>SUM(B1:B5)</f>
        <v>1269819868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2013-03-24T21:11:57Z</cp:lastPrinted>
  <dcterms:created xsi:type="dcterms:W3CDTF">2013-02-08T03:17:00Z</dcterms:created>
  <dcterms:modified xsi:type="dcterms:W3CDTF">2013-05-14T12:59:49Z</dcterms:modified>
</cp:coreProperties>
</file>