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PivotChartFilter="1" defaultThemeVersion="124226"/>
  <bookViews>
    <workbookView xWindow="360" yWindow="30" windowWidth="19320" windowHeight="5130" activeTab="1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C113" i="1" l="1"/>
  <c r="C112" i="1"/>
  <c r="C111" i="1"/>
  <c r="C110" i="1"/>
  <c r="C108" i="1"/>
  <c r="C107" i="1"/>
  <c r="C106" i="1"/>
  <c r="C104" i="1"/>
  <c r="C105" i="1"/>
  <c r="C103" i="1"/>
  <c r="C100" i="1"/>
  <c r="C99" i="1"/>
</calcChain>
</file>

<file path=xl/sharedStrings.xml><?xml version="1.0" encoding="utf-8"?>
<sst xmlns="http://schemas.openxmlformats.org/spreadsheetml/2006/main" count="491" uniqueCount="167">
  <si>
    <t>Administrador</t>
  </si>
  <si>
    <t>Abogado</t>
  </si>
  <si>
    <t>fotografo</t>
  </si>
  <si>
    <t xml:space="preserve"> EMpleado</t>
  </si>
  <si>
    <t>Ecologista</t>
  </si>
  <si>
    <t xml:space="preserve">Abogado </t>
  </si>
  <si>
    <t xml:space="preserve"> Empresario</t>
  </si>
  <si>
    <t xml:space="preserve"> publicista</t>
  </si>
  <si>
    <t>ing. mecanico</t>
  </si>
  <si>
    <t xml:space="preserve"> Comerciante</t>
  </si>
  <si>
    <t xml:space="preserve"> ama de casa</t>
  </si>
  <si>
    <t>mesero</t>
  </si>
  <si>
    <t>estudiante</t>
  </si>
  <si>
    <t xml:space="preserve"> Arquitecto</t>
  </si>
  <si>
    <t xml:space="preserve"> ingeniera comercial</t>
  </si>
  <si>
    <t>Ingeniero Industrial</t>
  </si>
  <si>
    <t>Nutricionista</t>
  </si>
  <si>
    <t xml:space="preserve">Sistemas </t>
  </si>
  <si>
    <t xml:space="preserve">Doctor </t>
  </si>
  <si>
    <t>diseñadora</t>
  </si>
  <si>
    <t xml:space="preserve"> Psicóloga</t>
  </si>
  <si>
    <t>Doctora</t>
  </si>
  <si>
    <t>Hotelero</t>
  </si>
  <si>
    <t xml:space="preserve"> Chef</t>
  </si>
  <si>
    <t xml:space="preserve">Ama de casa </t>
  </si>
  <si>
    <t xml:space="preserve"> diseño</t>
  </si>
  <si>
    <t>ama de casa</t>
  </si>
  <si>
    <t>artista</t>
  </si>
  <si>
    <t xml:space="preserve"> Hotelero</t>
  </si>
  <si>
    <t>ing conercial</t>
  </si>
  <si>
    <t xml:space="preserve"> abogado</t>
  </si>
  <si>
    <t xml:space="preserve"> diseñadora</t>
  </si>
  <si>
    <t xml:space="preserve">ama de casa </t>
  </si>
  <si>
    <t>Ama de casa</t>
  </si>
  <si>
    <t>analsita</t>
  </si>
  <si>
    <t xml:space="preserve"> académica</t>
  </si>
  <si>
    <t>administracion</t>
  </si>
  <si>
    <t xml:space="preserve"> secretaría</t>
  </si>
  <si>
    <t xml:space="preserve"> estudiante</t>
  </si>
  <si>
    <t xml:space="preserve"> Diseñador de Interiores</t>
  </si>
  <si>
    <t>empresario</t>
  </si>
  <si>
    <t>Chef</t>
  </si>
  <si>
    <t>Electronica</t>
  </si>
  <si>
    <t>empleado publico</t>
  </si>
  <si>
    <t>ingeniero</t>
  </si>
  <si>
    <t xml:space="preserve"> Ingeniero</t>
  </si>
  <si>
    <t xml:space="preserve"> Ingeniero </t>
  </si>
  <si>
    <t>Arquitecto</t>
  </si>
  <si>
    <t>Academico</t>
  </si>
  <si>
    <t xml:space="preserve"> analista </t>
  </si>
  <si>
    <t>Ing. comercial</t>
  </si>
  <si>
    <t xml:space="preserve"> Ing. comercial</t>
  </si>
  <si>
    <t>academico</t>
  </si>
  <si>
    <t xml:space="preserve"> arquitecto</t>
  </si>
  <si>
    <t xml:space="preserve"> Diseñadora</t>
  </si>
  <si>
    <t xml:space="preserve"> empresario</t>
  </si>
  <si>
    <t>Doctor</t>
  </si>
  <si>
    <t>Ing. Comercial</t>
  </si>
  <si>
    <t xml:space="preserve"> empleado público</t>
  </si>
  <si>
    <t>chef</t>
  </si>
  <si>
    <t xml:space="preserve">Administrador </t>
  </si>
  <si>
    <t>arquitecto</t>
  </si>
  <si>
    <t xml:space="preserve"> administrador</t>
  </si>
  <si>
    <t>administrador</t>
  </si>
  <si>
    <t>academica</t>
  </si>
  <si>
    <t xml:space="preserve">diseñadora </t>
  </si>
  <si>
    <t>si, para que los niños lo disfruten y aprendan</t>
  </si>
  <si>
    <t>Si , puede ser divertido disfrutar en familia</t>
  </si>
  <si>
    <t>si, interesante, porque no hay no he visto algo así.</t>
  </si>
  <si>
    <t>si porque tienes diferentes alternativas en el mismo lugar</t>
  </si>
  <si>
    <t>SI, es el lindo y esta cerca.</t>
  </si>
  <si>
    <t>Si, para recreación y tiempo calidad en familia</t>
  </si>
  <si>
    <t>Si me encantaría Porque disfruto de todos esos deportes</t>
  </si>
  <si>
    <t>Depende de la distancia y el trafico</t>
  </si>
  <si>
    <t>Si para visitarlos con la familia</t>
  </si>
  <si>
    <t>Si, para disfrutar con la familia</t>
  </si>
  <si>
    <t>Si por el servicio que dispongan</t>
  </si>
  <si>
    <t>Si, es relajante</t>
  </si>
  <si>
    <t>no, porque no tengo donde</t>
  </si>
  <si>
    <t>Si. Por que después dl estresa del trabajo me parece lo ideal para desestresarce</t>
  </si>
  <si>
    <t>no, prefiero visitar diferentes lugares que se especialicen en diferentes cosas.</t>
  </si>
  <si>
    <t>SI ME GUSTA LA NATURALEZA</t>
  </si>
  <si>
    <t>Sí.</t>
  </si>
  <si>
    <t>sí, porque es una opción integral de disfrute</t>
  </si>
  <si>
    <t>Si, por que no hay un lugar asi en la actualidad</t>
  </si>
  <si>
    <t>Si, por comodidad y distracción que todo este en un mismo espacio</t>
  </si>
  <si>
    <t>posiblemente si depende de la oferta y el servicio</t>
  </si>
  <si>
    <t>No mucho. No me atrae. Me encanta la naturaleza pero no granjas educativas</t>
  </si>
  <si>
    <t>Si, por que no hay uno accedible</t>
  </si>
  <si>
    <t>Si para disfrutar todos en familia</t>
  </si>
  <si>
    <t>dependiendo del lugar, servicio, atencion al cliente</t>
  </si>
  <si>
    <t>Sí, porque hay diversión para toda la familia y diferentes gustos.</t>
  </si>
  <si>
    <t>si</t>
  </si>
  <si>
    <t>si, porque hacen falta en este país</t>
  </si>
  <si>
    <t>Si los visitaría, porque tengo dos hijas en la edad perfecta donde el aprendizaje debe estar acompañado de la diversión.</t>
  </si>
  <si>
    <t>Si</t>
  </si>
  <si>
    <t>Si porque tengo una niña de 4 años y me interesa q este en contacto con la naturaleza y otros niños pero q también haya algo divertido para los padres</t>
  </si>
  <si>
    <t>si, me parece super interesnta y completo con actividades para todos.</t>
  </si>
  <si>
    <t>si, que ofrezca servicios a costos aceptables no de extranjero como son los que existen actualmente</t>
  </si>
  <si>
    <t>si, si esta bien montado, por que no hay muchas actividades para hacer con niños</t>
  </si>
  <si>
    <t>Sí porque sería una opción diferente a las que actualmente hay</t>
  </si>
  <si>
    <t>Si interesante</t>
  </si>
  <si>
    <t>Si visitaría, dependiendo que servicios tenga</t>
  </si>
  <si>
    <t>Claro que si . Para ver algo nuevo</t>
  </si>
  <si>
    <t>si por facilidad</t>
  </si>
  <si>
    <t>Si, poder hacer varias actividades en el mismo lugar me parece conveniente. Poder llevar a toda la familia, amigos, etc.</t>
  </si>
  <si>
    <t>Si, si está cerca y presta buena atención a un bajo costo.</t>
  </si>
  <si>
    <t>Sí, porque sería un espacio para aprovechar y disfrutar la naturaleza , para compartir en familia y hacer actividades saludables.</t>
  </si>
  <si>
    <t>si. Es importante unir a la familia con paseos y deportes y disfrutar de la naturaleza</t>
  </si>
  <si>
    <t>Si, porque disfruto de la naturaleza y de la buena comida típica y si hay todo en un solo lugar estaría bien</t>
  </si>
  <si>
    <t>Si, si tiene los servicios y la tranquilidad</t>
  </si>
  <si>
    <t>Si, pero sería bueno que este lugar acepte mascotas</t>
  </si>
  <si>
    <t>Por salud y porque es mi gusto</t>
  </si>
  <si>
    <t>No</t>
  </si>
  <si>
    <t>Si porque me resultaría muy interesante y estaría junto a mi familia!</t>
  </si>
  <si>
    <t>Claro es algo diferente</t>
  </si>
  <si>
    <t>si porque podría disfrutar de actividades descritas en un solo sitio</t>
  </si>
  <si>
    <t>Porque habría opciones para hacer, y no se volvería monótono y aburrido, fuera interesante y lo visitaría con frecuencia</t>
  </si>
  <si>
    <t>Si, en los fines de semana</t>
  </si>
  <si>
    <t>Si, porque me encanta la naturaleza, me gusta realizar caminatas, conocer cosas nuevas</t>
  </si>
  <si>
    <t>Si, para aprender y distraerme.</t>
  </si>
  <si>
    <t>no, si quisiera si tendría donde realizarlos</t>
  </si>
  <si>
    <t>Si, porque habría para todos lo gustos de la familia.</t>
  </si>
  <si>
    <t>si; porque es una manera sana de divertirse</t>
  </si>
  <si>
    <t>No, porque si deseo naturaleza no quiero una moto que me moleste y si quiero caminar en paz no quiero estar con animalitos de granja u oliendo fritada... no combinan, sin que esto signifique que son malos, por el contrario son excelentes actividades pero no combinan.</t>
  </si>
  <si>
    <t>Si, hay pocos de estos en Ecuador, y para ninos sin espacio de recreaccion es importante tener un lugar donde salir a encontrarse con animales</t>
  </si>
  <si>
    <t>Si, siempre y cuando sea interactivo con todos</t>
  </si>
  <si>
    <t>SI, porque sería una opción más para realizar actividades los fines de semana</t>
  </si>
  <si>
    <t>Sí, porque podría utilizar mejor el tiempo y disfrutar más.</t>
  </si>
  <si>
    <t>No, son actividades que no me llaman la atención</t>
  </si>
  <si>
    <t>es entretenido y ayuda a contra el stress</t>
  </si>
  <si>
    <t>Si, sería un buen lugar para llevar a los niños y hacer algo diferente que durante la semana</t>
  </si>
  <si>
    <t>pasar en familia y con amigos</t>
  </si>
  <si>
    <t>si este lugar tuviera actividades grupales y espacios para parrilladas o picnic y contaría con buena ubicación y paisajes, si</t>
  </si>
  <si>
    <t>si, porque es una forma de salir de rutina diaria.</t>
  </si>
  <si>
    <t>Estudio en un lugar asi. Porque me interesa y disfruto</t>
  </si>
  <si>
    <t>Si, por facilidad y conveniencia</t>
  </si>
  <si>
    <t>Mindo,Baños,Puyo. porque estos lugares me brindan la oportunidad y alternativas para disfrutar lo que me gusta.</t>
  </si>
  <si>
    <t>si, es algo diferente</t>
  </si>
  <si>
    <t>Porque es bonito salir de la ciudad y disfrutar de la naturaleza</t>
  </si>
  <si>
    <t>si me parece muy completo</t>
  </si>
  <si>
    <t>Sí, porque es una oferta atractiva</t>
  </si>
  <si>
    <t>Mas por los deportes y por la comida, los animales sería para q los niños se distraigan.</t>
  </si>
  <si>
    <t>Si, para que mi hijo pueda estar en contacto con la naturaleza, animales, y comer bien</t>
  </si>
  <si>
    <t>si es un lugar diferente y atractivo</t>
  </si>
  <si>
    <t>Si, me parece muy completo</t>
  </si>
  <si>
    <t>no</t>
  </si>
  <si>
    <t>si entretenimiento</t>
  </si>
  <si>
    <t xml:space="preserve">cual es su profecion? </t>
  </si>
  <si>
    <t xml:space="preserve">Cual es su edad </t>
  </si>
  <si>
    <t xml:space="preserve">Vendria a este lugar? </t>
  </si>
  <si>
    <t xml:space="preserve">por que medio de publicidad le gustaria encontrar  ofertas en este tipo de servicios? </t>
  </si>
  <si>
    <t>Agencias de viajes</t>
  </si>
  <si>
    <t>Revista la familia de el Comercio</t>
  </si>
  <si>
    <t>En Periodicos</t>
  </si>
  <si>
    <t xml:space="preserve">En Facebook </t>
  </si>
  <si>
    <t xml:space="preserve">television Nacional </t>
  </si>
  <si>
    <t xml:space="preserve">folletos </t>
  </si>
  <si>
    <t xml:space="preserve"> que medio de trasporte utiliza para desplazarse fuera de la ciudad los fines de semana</t>
  </si>
  <si>
    <t>automovil propio</t>
  </si>
  <si>
    <t>Bus</t>
  </si>
  <si>
    <t>alquiler de auto</t>
  </si>
  <si>
    <t xml:space="preserve">taxi </t>
  </si>
  <si>
    <t>vendria a este lugar</t>
  </si>
  <si>
    <t>En Facebook</t>
  </si>
  <si>
    <t xml:space="preserve">television nacional </t>
  </si>
  <si>
    <t xml:space="preserve">Si,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</si>
</sst>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rgb="FF333333"/>
      <name val="Arial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3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1" fillId="0" borderId="0" xfId="0" applyFont="1" applyAlignment="1">
      <alignment wrapText="1"/>
    </xf>
    <xf numFmtId="0" fontId="2" fillId="0" borderId="0" xfId="1" applyAlignment="1" applyProtection="1">
      <alignment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wrapText="1"/>
    </xf>
    <xf numFmtId="0" fontId="0" fillId="2" borderId="0" xfId="0" applyFont="1" applyFill="1"/>
    <xf numFmtId="0" fontId="0" fillId="0" borderId="0" xfId="0" applyFont="1"/>
    <xf numFmtId="0" fontId="0" fillId="2" borderId="0" xfId="0" applyFill="1"/>
    <xf numFmtId="0" fontId="3" fillId="0" borderId="0" xfId="0" applyFont="1"/>
    <xf numFmtId="0" fontId="0" fillId="2" borderId="2" xfId="0" applyFont="1" applyFill="1" applyBorder="1"/>
  </cellXfs>
  <cellStyles count="2">
    <cellStyle name="Hipervínculo" xfId="1" builtinId="8"/>
    <cellStyle name="Normal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alignment horizontal="general" vertical="bottom" textRotation="0" wrapText="1" relative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Hoja1!$B$1</c:f>
              <c:strCache>
                <c:ptCount val="1"/>
                <c:pt idx="0">
                  <c:v>Cual es su edad </c:v>
                </c:pt>
              </c:strCache>
            </c:strRef>
          </c:tx>
          <c:invertIfNegative val="0"/>
          <c:cat>
            <c:strRef>
              <c:f>Hoja1!$A$2:$A$96</c:f>
              <c:strCache>
                <c:ptCount val="95"/>
                <c:pt idx="0">
                  <c:v> abogado</c:v>
                </c:pt>
                <c:pt idx="1">
                  <c:v> abogado</c:v>
                </c:pt>
                <c:pt idx="2">
                  <c:v> académica</c:v>
                </c:pt>
                <c:pt idx="3">
                  <c:v> académica</c:v>
                </c:pt>
                <c:pt idx="4">
                  <c:v> académica</c:v>
                </c:pt>
                <c:pt idx="5">
                  <c:v> académica</c:v>
                </c:pt>
                <c:pt idx="6">
                  <c:v> académica</c:v>
                </c:pt>
                <c:pt idx="7">
                  <c:v> administrador</c:v>
                </c:pt>
                <c:pt idx="8">
                  <c:v> ama de casa</c:v>
                </c:pt>
                <c:pt idx="9">
                  <c:v> ama de casa</c:v>
                </c:pt>
                <c:pt idx="10">
                  <c:v> analista </c:v>
                </c:pt>
                <c:pt idx="11">
                  <c:v> Arquitecto</c:v>
                </c:pt>
                <c:pt idx="12">
                  <c:v> arquitecto</c:v>
                </c:pt>
                <c:pt idx="13">
                  <c:v> Arquitecto</c:v>
                </c:pt>
                <c:pt idx="14">
                  <c:v> Chef</c:v>
                </c:pt>
                <c:pt idx="15">
                  <c:v> Chef</c:v>
                </c:pt>
                <c:pt idx="16">
                  <c:v> Comerciante</c:v>
                </c:pt>
                <c:pt idx="17">
                  <c:v> Diseñador de Interiores</c:v>
                </c:pt>
                <c:pt idx="18">
                  <c:v> diseñadora</c:v>
                </c:pt>
                <c:pt idx="19">
                  <c:v> diseñadora</c:v>
                </c:pt>
                <c:pt idx="20">
                  <c:v> Diseñadora</c:v>
                </c:pt>
                <c:pt idx="21">
                  <c:v> diseño</c:v>
                </c:pt>
                <c:pt idx="22">
                  <c:v> EMpleado</c:v>
                </c:pt>
                <c:pt idx="23">
                  <c:v> empleado público</c:v>
                </c:pt>
                <c:pt idx="24">
                  <c:v> Empresario</c:v>
                </c:pt>
                <c:pt idx="25">
                  <c:v> empresario</c:v>
                </c:pt>
                <c:pt idx="26">
                  <c:v> estudiante</c:v>
                </c:pt>
                <c:pt idx="27">
                  <c:v> Hotelero</c:v>
                </c:pt>
                <c:pt idx="28">
                  <c:v> Ing. comercial</c:v>
                </c:pt>
                <c:pt idx="29">
                  <c:v> Ing. comercial</c:v>
                </c:pt>
                <c:pt idx="30">
                  <c:v> Ing. comercial</c:v>
                </c:pt>
                <c:pt idx="31">
                  <c:v> Ing. comercial</c:v>
                </c:pt>
                <c:pt idx="32">
                  <c:v> Ing. comercial</c:v>
                </c:pt>
                <c:pt idx="33">
                  <c:v> Ing. comercial</c:v>
                </c:pt>
                <c:pt idx="34">
                  <c:v> Ing. comercial</c:v>
                </c:pt>
                <c:pt idx="35">
                  <c:v> Ing. comercial</c:v>
                </c:pt>
                <c:pt idx="36">
                  <c:v> ingeniera comercial</c:v>
                </c:pt>
                <c:pt idx="37">
                  <c:v> Ingeniero</c:v>
                </c:pt>
                <c:pt idx="38">
                  <c:v> Ingeniero </c:v>
                </c:pt>
                <c:pt idx="39">
                  <c:v> Psicóloga</c:v>
                </c:pt>
                <c:pt idx="40">
                  <c:v> publicista</c:v>
                </c:pt>
                <c:pt idx="41">
                  <c:v> secretaría</c:v>
                </c:pt>
                <c:pt idx="42">
                  <c:v>Abogado</c:v>
                </c:pt>
                <c:pt idx="43">
                  <c:v>Abogado</c:v>
                </c:pt>
                <c:pt idx="44">
                  <c:v>Abogado </c:v>
                </c:pt>
                <c:pt idx="45">
                  <c:v>academica</c:v>
                </c:pt>
                <c:pt idx="46">
                  <c:v>academico</c:v>
                </c:pt>
                <c:pt idx="47">
                  <c:v>Academico</c:v>
                </c:pt>
                <c:pt idx="48">
                  <c:v>administracion</c:v>
                </c:pt>
                <c:pt idx="49">
                  <c:v>administrador</c:v>
                </c:pt>
                <c:pt idx="50">
                  <c:v>Administrador</c:v>
                </c:pt>
                <c:pt idx="51">
                  <c:v>Administrador </c:v>
                </c:pt>
                <c:pt idx="52">
                  <c:v>ama de casa</c:v>
                </c:pt>
                <c:pt idx="53">
                  <c:v>ama de casa</c:v>
                </c:pt>
                <c:pt idx="54">
                  <c:v>Ama de casa</c:v>
                </c:pt>
                <c:pt idx="55">
                  <c:v>ama de casa</c:v>
                </c:pt>
                <c:pt idx="56">
                  <c:v>ama de casa </c:v>
                </c:pt>
                <c:pt idx="57">
                  <c:v>Ama de casa </c:v>
                </c:pt>
                <c:pt idx="58">
                  <c:v>analsita</c:v>
                </c:pt>
                <c:pt idx="59">
                  <c:v>arquitecto</c:v>
                </c:pt>
                <c:pt idx="60">
                  <c:v>Arquitecto</c:v>
                </c:pt>
                <c:pt idx="61">
                  <c:v>artista</c:v>
                </c:pt>
                <c:pt idx="62">
                  <c:v>Chef</c:v>
                </c:pt>
                <c:pt idx="63">
                  <c:v>chef</c:v>
                </c:pt>
                <c:pt idx="64">
                  <c:v>diseñadora</c:v>
                </c:pt>
                <c:pt idx="65">
                  <c:v>diseñadora</c:v>
                </c:pt>
                <c:pt idx="66">
                  <c:v>diseñadora</c:v>
                </c:pt>
                <c:pt idx="67">
                  <c:v>diseñadora </c:v>
                </c:pt>
                <c:pt idx="68">
                  <c:v>Doctor</c:v>
                </c:pt>
                <c:pt idx="69">
                  <c:v>Doctor </c:v>
                </c:pt>
                <c:pt idx="70">
                  <c:v>Doctora</c:v>
                </c:pt>
                <c:pt idx="71">
                  <c:v>Ecologista</c:v>
                </c:pt>
                <c:pt idx="72">
                  <c:v>Electronica</c:v>
                </c:pt>
                <c:pt idx="73">
                  <c:v>empleado publico</c:v>
                </c:pt>
                <c:pt idx="74">
                  <c:v>empresario</c:v>
                </c:pt>
                <c:pt idx="75">
                  <c:v>empresario</c:v>
                </c:pt>
                <c:pt idx="76">
                  <c:v>empresario</c:v>
                </c:pt>
                <c:pt idx="77">
                  <c:v>empresario</c:v>
                </c:pt>
                <c:pt idx="78">
                  <c:v>estudiante</c:v>
                </c:pt>
                <c:pt idx="79">
                  <c:v>estudiante</c:v>
                </c:pt>
                <c:pt idx="80">
                  <c:v>estudiante</c:v>
                </c:pt>
                <c:pt idx="81">
                  <c:v>fotografo</c:v>
                </c:pt>
                <c:pt idx="82">
                  <c:v>Hotelero</c:v>
                </c:pt>
                <c:pt idx="83">
                  <c:v>Hotelero</c:v>
                </c:pt>
                <c:pt idx="84">
                  <c:v>Hotelero</c:v>
                </c:pt>
                <c:pt idx="85">
                  <c:v>ing conercial</c:v>
                </c:pt>
                <c:pt idx="86">
                  <c:v>Ing. Comercial</c:v>
                </c:pt>
                <c:pt idx="87">
                  <c:v>Ing. comercial</c:v>
                </c:pt>
                <c:pt idx="88">
                  <c:v>ing. mecanico</c:v>
                </c:pt>
                <c:pt idx="89">
                  <c:v>ingeniero</c:v>
                </c:pt>
                <c:pt idx="90">
                  <c:v>Ingeniero Industrial</c:v>
                </c:pt>
                <c:pt idx="91">
                  <c:v>mesero</c:v>
                </c:pt>
                <c:pt idx="92">
                  <c:v>Nutricionista</c:v>
                </c:pt>
                <c:pt idx="93">
                  <c:v>Sistemas </c:v>
                </c:pt>
                <c:pt idx="94">
                  <c:v>Sistemas </c:v>
                </c:pt>
              </c:strCache>
            </c:strRef>
          </c:cat>
          <c:val>
            <c:numRef>
              <c:f>Hoja1!$B$2:$B$96</c:f>
              <c:numCache>
                <c:formatCode>General</c:formatCode>
                <c:ptCount val="95"/>
                <c:pt idx="0">
                  <c:v>26</c:v>
                </c:pt>
                <c:pt idx="1">
                  <c:v>29</c:v>
                </c:pt>
                <c:pt idx="2">
                  <c:v>27</c:v>
                </c:pt>
                <c:pt idx="3">
                  <c:v>34</c:v>
                </c:pt>
                <c:pt idx="4">
                  <c:v>44</c:v>
                </c:pt>
                <c:pt idx="5">
                  <c:v>48</c:v>
                </c:pt>
                <c:pt idx="6">
                  <c:v>58</c:v>
                </c:pt>
                <c:pt idx="7">
                  <c:v>27</c:v>
                </c:pt>
                <c:pt idx="8">
                  <c:v>41</c:v>
                </c:pt>
                <c:pt idx="9">
                  <c:v>55</c:v>
                </c:pt>
                <c:pt idx="10">
                  <c:v>34</c:v>
                </c:pt>
                <c:pt idx="11">
                  <c:v>28</c:v>
                </c:pt>
                <c:pt idx="12">
                  <c:v>35</c:v>
                </c:pt>
                <c:pt idx="13">
                  <c:v>51</c:v>
                </c:pt>
                <c:pt idx="14">
                  <c:v>40</c:v>
                </c:pt>
                <c:pt idx="15">
                  <c:v>42</c:v>
                </c:pt>
                <c:pt idx="16">
                  <c:v>52</c:v>
                </c:pt>
                <c:pt idx="17">
                  <c:v>53</c:v>
                </c:pt>
                <c:pt idx="18">
                  <c:v>31</c:v>
                </c:pt>
                <c:pt idx="19">
                  <c:v>33</c:v>
                </c:pt>
                <c:pt idx="20">
                  <c:v>37</c:v>
                </c:pt>
                <c:pt idx="21">
                  <c:v>37</c:v>
                </c:pt>
                <c:pt idx="22">
                  <c:v>26</c:v>
                </c:pt>
                <c:pt idx="23">
                  <c:v>26</c:v>
                </c:pt>
                <c:pt idx="24">
                  <c:v>32</c:v>
                </c:pt>
                <c:pt idx="25">
                  <c:v>33</c:v>
                </c:pt>
                <c:pt idx="26">
                  <c:v>25</c:v>
                </c:pt>
                <c:pt idx="27">
                  <c:v>38</c:v>
                </c:pt>
                <c:pt idx="28">
                  <c:v>28</c:v>
                </c:pt>
                <c:pt idx="29">
                  <c:v>30</c:v>
                </c:pt>
                <c:pt idx="30">
                  <c:v>37</c:v>
                </c:pt>
                <c:pt idx="31">
                  <c:v>38</c:v>
                </c:pt>
                <c:pt idx="32">
                  <c:v>42</c:v>
                </c:pt>
                <c:pt idx="33">
                  <c:v>46</c:v>
                </c:pt>
                <c:pt idx="34">
                  <c:v>47</c:v>
                </c:pt>
                <c:pt idx="35">
                  <c:v>59</c:v>
                </c:pt>
                <c:pt idx="36">
                  <c:v>38</c:v>
                </c:pt>
                <c:pt idx="37">
                  <c:v>25</c:v>
                </c:pt>
                <c:pt idx="38">
                  <c:v>43</c:v>
                </c:pt>
                <c:pt idx="39">
                  <c:v>41</c:v>
                </c:pt>
                <c:pt idx="40">
                  <c:v>25</c:v>
                </c:pt>
                <c:pt idx="41">
                  <c:v>40</c:v>
                </c:pt>
                <c:pt idx="42">
                  <c:v>26</c:v>
                </c:pt>
                <c:pt idx="43">
                  <c:v>38</c:v>
                </c:pt>
                <c:pt idx="44">
                  <c:v>23</c:v>
                </c:pt>
                <c:pt idx="45">
                  <c:v>60</c:v>
                </c:pt>
                <c:pt idx="46">
                  <c:v>40</c:v>
                </c:pt>
                <c:pt idx="47">
                  <c:v>57</c:v>
                </c:pt>
                <c:pt idx="48">
                  <c:v>57</c:v>
                </c:pt>
                <c:pt idx="49">
                  <c:v>28</c:v>
                </c:pt>
                <c:pt idx="50">
                  <c:v>40</c:v>
                </c:pt>
                <c:pt idx="51">
                  <c:v>27</c:v>
                </c:pt>
                <c:pt idx="52">
                  <c:v>42</c:v>
                </c:pt>
                <c:pt idx="53">
                  <c:v>43</c:v>
                </c:pt>
                <c:pt idx="54">
                  <c:v>47</c:v>
                </c:pt>
                <c:pt idx="55">
                  <c:v>49</c:v>
                </c:pt>
                <c:pt idx="56">
                  <c:v>38</c:v>
                </c:pt>
                <c:pt idx="57">
                  <c:v>60</c:v>
                </c:pt>
                <c:pt idx="58">
                  <c:v>28</c:v>
                </c:pt>
                <c:pt idx="59">
                  <c:v>27</c:v>
                </c:pt>
                <c:pt idx="60">
                  <c:v>54</c:v>
                </c:pt>
                <c:pt idx="61">
                  <c:v>64</c:v>
                </c:pt>
                <c:pt idx="62">
                  <c:v>27</c:v>
                </c:pt>
                <c:pt idx="63">
                  <c:v>49</c:v>
                </c:pt>
                <c:pt idx="64">
                  <c:v>29</c:v>
                </c:pt>
                <c:pt idx="65">
                  <c:v>31</c:v>
                </c:pt>
                <c:pt idx="66">
                  <c:v>35</c:v>
                </c:pt>
                <c:pt idx="67">
                  <c:v>26</c:v>
                </c:pt>
                <c:pt idx="68">
                  <c:v>38</c:v>
                </c:pt>
                <c:pt idx="69">
                  <c:v>44</c:v>
                </c:pt>
                <c:pt idx="70">
                  <c:v>29</c:v>
                </c:pt>
                <c:pt idx="71">
                  <c:v>68</c:v>
                </c:pt>
                <c:pt idx="72">
                  <c:v>25</c:v>
                </c:pt>
                <c:pt idx="73">
                  <c:v>34</c:v>
                </c:pt>
                <c:pt idx="74">
                  <c:v>31</c:v>
                </c:pt>
                <c:pt idx="75">
                  <c:v>35</c:v>
                </c:pt>
                <c:pt idx="76">
                  <c:v>52</c:v>
                </c:pt>
                <c:pt idx="77">
                  <c:v>53</c:v>
                </c:pt>
                <c:pt idx="78">
                  <c:v>20</c:v>
                </c:pt>
                <c:pt idx="79">
                  <c:v>24</c:v>
                </c:pt>
                <c:pt idx="80">
                  <c:v>28</c:v>
                </c:pt>
                <c:pt idx="81">
                  <c:v>48</c:v>
                </c:pt>
                <c:pt idx="82">
                  <c:v>26</c:v>
                </c:pt>
                <c:pt idx="83">
                  <c:v>28</c:v>
                </c:pt>
                <c:pt idx="84">
                  <c:v>42</c:v>
                </c:pt>
                <c:pt idx="85">
                  <c:v>27</c:v>
                </c:pt>
                <c:pt idx="86">
                  <c:v>26</c:v>
                </c:pt>
                <c:pt idx="87">
                  <c:v>69</c:v>
                </c:pt>
                <c:pt idx="88">
                  <c:v>49</c:v>
                </c:pt>
                <c:pt idx="89">
                  <c:v>23</c:v>
                </c:pt>
                <c:pt idx="90">
                  <c:v>26</c:v>
                </c:pt>
                <c:pt idx="91">
                  <c:v>30</c:v>
                </c:pt>
                <c:pt idx="92">
                  <c:v>38</c:v>
                </c:pt>
                <c:pt idx="93">
                  <c:v>28</c:v>
                </c:pt>
                <c:pt idx="94">
                  <c:v>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4748544"/>
        <c:axId val="144750080"/>
      </c:barChart>
      <c:catAx>
        <c:axId val="144748544"/>
        <c:scaling>
          <c:orientation val="minMax"/>
        </c:scaling>
        <c:delete val="0"/>
        <c:axPos val="b"/>
        <c:majorTickMark val="out"/>
        <c:minorTickMark val="none"/>
        <c:tickLblPos val="nextTo"/>
        <c:crossAx val="144750080"/>
        <c:crosses val="autoZero"/>
        <c:auto val="1"/>
        <c:lblAlgn val="ctr"/>
        <c:lblOffset val="100"/>
        <c:noMultiLvlLbl val="0"/>
      </c:catAx>
      <c:valAx>
        <c:axId val="1447500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474854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Hoja1!$C$98</c:f>
              <c:strCache>
                <c:ptCount val="1"/>
                <c:pt idx="0">
                  <c:v>vendria a este lugar</c:v>
                </c:pt>
              </c:strCache>
            </c:strRef>
          </c:tx>
          <c:invertIfNegative val="0"/>
          <c:cat>
            <c:strRef>
              <c:f>Hoja1!$B$99:$B$100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Hoja1!$C$99:$C$100</c:f>
              <c:numCache>
                <c:formatCode>General</c:formatCode>
                <c:ptCount val="2"/>
                <c:pt idx="0">
                  <c:v>86</c:v>
                </c:pt>
                <c:pt idx="1">
                  <c:v>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4840192"/>
        <c:axId val="144841728"/>
      </c:barChart>
      <c:catAx>
        <c:axId val="144840192"/>
        <c:scaling>
          <c:orientation val="minMax"/>
        </c:scaling>
        <c:delete val="0"/>
        <c:axPos val="b"/>
        <c:majorTickMark val="out"/>
        <c:minorTickMark val="none"/>
        <c:tickLblPos val="nextTo"/>
        <c:crossAx val="144841728"/>
        <c:crosses val="autoZero"/>
        <c:auto val="1"/>
        <c:lblAlgn val="ctr"/>
        <c:lblOffset val="100"/>
        <c:noMultiLvlLbl val="0"/>
      </c:catAx>
      <c:valAx>
        <c:axId val="1448417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484019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Hoja1!$C$102</c:f>
              <c:strCache>
                <c:ptCount val="1"/>
                <c:pt idx="0">
                  <c:v>por que medio de publicidad le gustaria encontrar  ofertas en este tipo de servicios? </c:v>
                </c:pt>
              </c:strCache>
            </c:strRef>
          </c:tx>
          <c:invertIfNegative val="0"/>
          <c:cat>
            <c:strRef>
              <c:f>Hoja1!$B$103:$B$108</c:f>
              <c:strCache>
                <c:ptCount val="6"/>
                <c:pt idx="0">
                  <c:v>Agencias de viajes</c:v>
                </c:pt>
                <c:pt idx="1">
                  <c:v>Revista la familia de el Comercio</c:v>
                </c:pt>
                <c:pt idx="2">
                  <c:v>En Periodicos</c:v>
                </c:pt>
                <c:pt idx="3">
                  <c:v>En Facebook </c:v>
                </c:pt>
                <c:pt idx="4">
                  <c:v>television nacional </c:v>
                </c:pt>
                <c:pt idx="5">
                  <c:v>folletos </c:v>
                </c:pt>
              </c:strCache>
            </c:strRef>
          </c:cat>
          <c:val>
            <c:numRef>
              <c:f>Hoja1!$C$103:$C$108</c:f>
              <c:numCache>
                <c:formatCode>General</c:formatCode>
                <c:ptCount val="6"/>
                <c:pt idx="0">
                  <c:v>3</c:v>
                </c:pt>
                <c:pt idx="1">
                  <c:v>24</c:v>
                </c:pt>
                <c:pt idx="2">
                  <c:v>20</c:v>
                </c:pt>
                <c:pt idx="3">
                  <c:v>21</c:v>
                </c:pt>
                <c:pt idx="4">
                  <c:v>19</c:v>
                </c:pt>
                <c:pt idx="5">
                  <c:v>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4862208"/>
        <c:axId val="144880384"/>
      </c:barChart>
      <c:catAx>
        <c:axId val="144862208"/>
        <c:scaling>
          <c:orientation val="minMax"/>
        </c:scaling>
        <c:delete val="0"/>
        <c:axPos val="b"/>
        <c:majorTickMark val="out"/>
        <c:minorTickMark val="none"/>
        <c:tickLblPos val="nextTo"/>
        <c:crossAx val="144880384"/>
        <c:crosses val="autoZero"/>
        <c:auto val="1"/>
        <c:lblAlgn val="ctr"/>
        <c:lblOffset val="100"/>
        <c:noMultiLvlLbl val="0"/>
      </c:catAx>
      <c:valAx>
        <c:axId val="1448803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486220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Hoja1!$C$109</c:f>
              <c:strCache>
                <c:ptCount val="1"/>
                <c:pt idx="0">
                  <c:v> que medio de trasporte utiliza para desplazarse fuera de la ciudad los fines de semana</c:v>
                </c:pt>
              </c:strCache>
            </c:strRef>
          </c:tx>
          <c:invertIfNegative val="0"/>
          <c:cat>
            <c:strRef>
              <c:f>Hoja1!$B$110:$B$113</c:f>
              <c:strCache>
                <c:ptCount val="4"/>
                <c:pt idx="0">
                  <c:v>automovil propio</c:v>
                </c:pt>
                <c:pt idx="1">
                  <c:v>Bus</c:v>
                </c:pt>
                <c:pt idx="2">
                  <c:v>alquiler de auto</c:v>
                </c:pt>
                <c:pt idx="3">
                  <c:v>taxi </c:v>
                </c:pt>
              </c:strCache>
            </c:strRef>
          </c:cat>
          <c:val>
            <c:numRef>
              <c:f>Hoja1!$C$110:$C$113</c:f>
              <c:numCache>
                <c:formatCode>General</c:formatCode>
                <c:ptCount val="4"/>
                <c:pt idx="0">
                  <c:v>77</c:v>
                </c:pt>
                <c:pt idx="1">
                  <c:v>12</c:v>
                </c:pt>
                <c:pt idx="2">
                  <c:v>4</c:v>
                </c:pt>
                <c:pt idx="3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45949440"/>
        <c:axId val="145950976"/>
        <c:axId val="0"/>
      </c:bar3DChart>
      <c:catAx>
        <c:axId val="145949440"/>
        <c:scaling>
          <c:orientation val="minMax"/>
        </c:scaling>
        <c:delete val="0"/>
        <c:axPos val="b"/>
        <c:majorTickMark val="out"/>
        <c:minorTickMark val="none"/>
        <c:tickLblPos val="nextTo"/>
        <c:crossAx val="145950976"/>
        <c:crosses val="autoZero"/>
        <c:auto val="1"/>
        <c:lblAlgn val="ctr"/>
        <c:lblOffset val="100"/>
        <c:noMultiLvlLbl val="0"/>
      </c:catAx>
      <c:valAx>
        <c:axId val="1459509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594944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2000249</xdr:colOff>
      <xdr:row>97</xdr:row>
      <xdr:rowOff>19050</xdr:rowOff>
    </xdr:from>
    <xdr:to>
      <xdr:col>4</xdr:col>
      <xdr:colOff>4800599</xdr:colOff>
      <xdr:row>110</xdr:row>
      <xdr:rowOff>171450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1988343</xdr:colOff>
      <xdr:row>111</xdr:row>
      <xdr:rowOff>95251</xdr:rowOff>
    </xdr:from>
    <xdr:to>
      <xdr:col>4</xdr:col>
      <xdr:colOff>1666875</xdr:colOff>
      <xdr:row>125</xdr:row>
      <xdr:rowOff>166688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1988343</xdr:colOff>
      <xdr:row>126</xdr:row>
      <xdr:rowOff>119064</xdr:rowOff>
    </xdr:from>
    <xdr:to>
      <xdr:col>4</xdr:col>
      <xdr:colOff>4143375</xdr:colOff>
      <xdr:row>145</xdr:row>
      <xdr:rowOff>47626</xdr:rowOff>
    </xdr:to>
    <xdr:graphicFrame macro="">
      <xdr:nvGraphicFramePr>
        <xdr:cNvPr id="8" name="7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2143124</xdr:colOff>
      <xdr:row>147</xdr:row>
      <xdr:rowOff>178594</xdr:rowOff>
    </xdr:from>
    <xdr:to>
      <xdr:col>4</xdr:col>
      <xdr:colOff>3536156</xdr:colOff>
      <xdr:row>165</xdr:row>
      <xdr:rowOff>154781</xdr:rowOff>
    </xdr:to>
    <xdr:graphicFrame macro="">
      <xdr:nvGraphicFramePr>
        <xdr:cNvPr id="9" name="8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abla1" displayName="Tabla1" ref="A1:E96" totalsRowShown="0">
  <autoFilter ref="A1:E96"/>
  <tableColumns count="5">
    <tableColumn id="1" name="cual es su profecion? " dataDxfId="0"/>
    <tableColumn id="2" name="Cual es su edad "/>
    <tableColumn id="3" name="Vendria a este lugar? "/>
    <tableColumn id="4" name="por que medio de publicidad le gustaria encontrar  ofertas en este tipo de servicios? "/>
    <tableColumn id="5" name=" que medio de trasporte utiliza para desplazarse fuera de la ciudad los fines de semana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3"/>
  <sheetViews>
    <sheetView topLeftCell="A96" zoomScale="80" zoomScaleNormal="80" workbookViewId="0">
      <selection activeCell="D109" sqref="D109"/>
    </sheetView>
  </sheetViews>
  <sheetFormatPr baseColWidth="10" defaultRowHeight="15" x14ac:dyDescent="0.25"/>
  <cols>
    <col min="1" max="1" width="34.85546875" customWidth="1"/>
    <col min="2" max="2" width="18.42578125" bestFit="1" customWidth="1"/>
    <col min="3" max="3" width="22.140625" customWidth="1"/>
    <col min="4" max="5" width="73.42578125" customWidth="1"/>
  </cols>
  <sheetData>
    <row r="1" spans="1:5" ht="30" x14ac:dyDescent="0.25">
      <c r="A1" t="s">
        <v>148</v>
      </c>
      <c r="B1" t="s">
        <v>149</v>
      </c>
      <c r="C1" t="s">
        <v>150</v>
      </c>
      <c r="D1" s="3" t="s">
        <v>151</v>
      </c>
      <c r="E1" s="3" t="s">
        <v>158</v>
      </c>
    </row>
    <row r="2" spans="1:5" x14ac:dyDescent="0.25">
      <c r="A2" s="1" t="s">
        <v>30</v>
      </c>
      <c r="B2">
        <v>26</v>
      </c>
      <c r="C2" t="s">
        <v>146</v>
      </c>
      <c r="D2" t="s">
        <v>152</v>
      </c>
      <c r="E2" t="s">
        <v>159</v>
      </c>
    </row>
    <row r="3" spans="1:5" x14ac:dyDescent="0.25">
      <c r="A3" s="1" t="s">
        <v>30</v>
      </c>
      <c r="B3">
        <v>29</v>
      </c>
      <c r="C3" t="s">
        <v>146</v>
      </c>
      <c r="D3" t="s">
        <v>152</v>
      </c>
      <c r="E3" t="s">
        <v>159</v>
      </c>
    </row>
    <row r="4" spans="1:5" x14ac:dyDescent="0.25">
      <c r="A4" s="1" t="s">
        <v>35</v>
      </c>
      <c r="B4">
        <v>27</v>
      </c>
      <c r="C4" t="s">
        <v>146</v>
      </c>
      <c r="D4" t="s">
        <v>152</v>
      </c>
      <c r="E4" t="s">
        <v>159</v>
      </c>
    </row>
    <row r="5" spans="1:5" x14ac:dyDescent="0.25">
      <c r="A5" s="1" t="s">
        <v>35</v>
      </c>
      <c r="B5">
        <v>34</v>
      </c>
      <c r="C5" t="s">
        <v>146</v>
      </c>
      <c r="D5" t="s">
        <v>153</v>
      </c>
      <c r="E5" t="s">
        <v>159</v>
      </c>
    </row>
    <row r="6" spans="1:5" x14ac:dyDescent="0.25">
      <c r="A6" s="1" t="s">
        <v>35</v>
      </c>
      <c r="B6">
        <v>44</v>
      </c>
      <c r="C6" t="s">
        <v>146</v>
      </c>
      <c r="D6" t="s">
        <v>153</v>
      </c>
      <c r="E6" t="s">
        <v>159</v>
      </c>
    </row>
    <row r="7" spans="1:5" x14ac:dyDescent="0.25">
      <c r="A7" s="1" t="s">
        <v>35</v>
      </c>
      <c r="B7">
        <v>48</v>
      </c>
      <c r="C7" t="s">
        <v>146</v>
      </c>
      <c r="D7" t="s">
        <v>153</v>
      </c>
      <c r="E7" t="s">
        <v>159</v>
      </c>
    </row>
    <row r="8" spans="1:5" x14ac:dyDescent="0.25">
      <c r="A8" s="1" t="s">
        <v>35</v>
      </c>
      <c r="B8">
        <v>58</v>
      </c>
      <c r="C8" t="s">
        <v>92</v>
      </c>
      <c r="D8" t="s">
        <v>153</v>
      </c>
      <c r="E8" t="s">
        <v>159</v>
      </c>
    </row>
    <row r="9" spans="1:5" x14ac:dyDescent="0.25">
      <c r="A9" s="1" t="s">
        <v>62</v>
      </c>
      <c r="B9">
        <v>27</v>
      </c>
      <c r="C9" t="s">
        <v>92</v>
      </c>
      <c r="D9" t="s">
        <v>153</v>
      </c>
      <c r="E9" t="s">
        <v>159</v>
      </c>
    </row>
    <row r="10" spans="1:5" x14ac:dyDescent="0.25">
      <c r="A10" s="1" t="s">
        <v>10</v>
      </c>
      <c r="B10">
        <v>41</v>
      </c>
      <c r="C10" t="s">
        <v>92</v>
      </c>
      <c r="D10" t="s">
        <v>153</v>
      </c>
      <c r="E10" t="s">
        <v>159</v>
      </c>
    </row>
    <row r="11" spans="1:5" x14ac:dyDescent="0.25">
      <c r="A11" s="1" t="s">
        <v>10</v>
      </c>
      <c r="B11">
        <v>55</v>
      </c>
      <c r="C11" t="s">
        <v>92</v>
      </c>
      <c r="D11" t="s">
        <v>153</v>
      </c>
      <c r="E11" t="s">
        <v>159</v>
      </c>
    </row>
    <row r="12" spans="1:5" x14ac:dyDescent="0.25">
      <c r="A12" s="1" t="s">
        <v>49</v>
      </c>
      <c r="B12">
        <v>34</v>
      </c>
      <c r="C12" t="s">
        <v>92</v>
      </c>
      <c r="D12" t="s">
        <v>153</v>
      </c>
      <c r="E12" t="s">
        <v>159</v>
      </c>
    </row>
    <row r="13" spans="1:5" x14ac:dyDescent="0.25">
      <c r="A13" s="1" t="s">
        <v>13</v>
      </c>
      <c r="B13">
        <v>28</v>
      </c>
      <c r="C13" t="s">
        <v>92</v>
      </c>
      <c r="D13" t="s">
        <v>153</v>
      </c>
      <c r="E13" t="s">
        <v>159</v>
      </c>
    </row>
    <row r="14" spans="1:5" x14ac:dyDescent="0.25">
      <c r="A14" s="1" t="s">
        <v>53</v>
      </c>
      <c r="B14">
        <v>35</v>
      </c>
      <c r="C14" t="s">
        <v>92</v>
      </c>
      <c r="D14" t="s">
        <v>153</v>
      </c>
      <c r="E14" t="s">
        <v>159</v>
      </c>
    </row>
    <row r="15" spans="1:5" x14ac:dyDescent="0.25">
      <c r="A15" s="1" t="s">
        <v>13</v>
      </c>
      <c r="B15">
        <v>51</v>
      </c>
      <c r="C15" t="s">
        <v>92</v>
      </c>
      <c r="D15" t="s">
        <v>153</v>
      </c>
      <c r="E15" t="s">
        <v>159</v>
      </c>
    </row>
    <row r="16" spans="1:5" x14ac:dyDescent="0.25">
      <c r="A16" s="1" t="s">
        <v>23</v>
      </c>
      <c r="B16">
        <v>40</v>
      </c>
      <c r="C16" t="s">
        <v>92</v>
      </c>
      <c r="D16" t="s">
        <v>153</v>
      </c>
      <c r="E16" t="s">
        <v>159</v>
      </c>
    </row>
    <row r="17" spans="1:5" x14ac:dyDescent="0.25">
      <c r="A17" s="1" t="s">
        <v>23</v>
      </c>
      <c r="B17">
        <v>42</v>
      </c>
      <c r="C17" t="s">
        <v>92</v>
      </c>
      <c r="D17" t="s">
        <v>153</v>
      </c>
      <c r="E17" t="s">
        <v>159</v>
      </c>
    </row>
    <row r="18" spans="1:5" x14ac:dyDescent="0.25">
      <c r="A18" s="1" t="s">
        <v>9</v>
      </c>
      <c r="B18">
        <v>52</v>
      </c>
      <c r="C18" t="s">
        <v>92</v>
      </c>
      <c r="D18" t="s">
        <v>153</v>
      </c>
      <c r="E18" t="s">
        <v>159</v>
      </c>
    </row>
    <row r="19" spans="1:5" x14ac:dyDescent="0.25">
      <c r="A19" s="1" t="s">
        <v>39</v>
      </c>
      <c r="B19">
        <v>53</v>
      </c>
      <c r="C19" t="s">
        <v>92</v>
      </c>
      <c r="D19" t="s">
        <v>153</v>
      </c>
      <c r="E19" t="s">
        <v>159</v>
      </c>
    </row>
    <row r="20" spans="1:5" x14ac:dyDescent="0.25">
      <c r="A20" s="1" t="s">
        <v>31</v>
      </c>
      <c r="B20">
        <v>31</v>
      </c>
      <c r="C20" t="s">
        <v>92</v>
      </c>
      <c r="D20" t="s">
        <v>153</v>
      </c>
      <c r="E20" t="s">
        <v>159</v>
      </c>
    </row>
    <row r="21" spans="1:5" x14ac:dyDescent="0.25">
      <c r="A21" s="1" t="s">
        <v>31</v>
      </c>
      <c r="B21">
        <v>33</v>
      </c>
      <c r="C21" t="s">
        <v>92</v>
      </c>
      <c r="D21" t="s">
        <v>153</v>
      </c>
      <c r="E21" t="s">
        <v>159</v>
      </c>
    </row>
    <row r="22" spans="1:5" x14ac:dyDescent="0.25">
      <c r="A22" s="1" t="s">
        <v>54</v>
      </c>
      <c r="B22">
        <v>37</v>
      </c>
      <c r="C22" t="s">
        <v>92</v>
      </c>
      <c r="D22" t="s">
        <v>153</v>
      </c>
      <c r="E22" t="s">
        <v>159</v>
      </c>
    </row>
    <row r="23" spans="1:5" x14ac:dyDescent="0.25">
      <c r="A23" s="1" t="s">
        <v>25</v>
      </c>
      <c r="B23">
        <v>37</v>
      </c>
      <c r="C23" t="s">
        <v>92</v>
      </c>
      <c r="D23" t="s">
        <v>153</v>
      </c>
      <c r="E23" t="s">
        <v>159</v>
      </c>
    </row>
    <row r="24" spans="1:5" x14ac:dyDescent="0.25">
      <c r="A24" s="1" t="s">
        <v>3</v>
      </c>
      <c r="B24">
        <v>26</v>
      </c>
      <c r="C24" t="s">
        <v>92</v>
      </c>
      <c r="D24" t="s">
        <v>153</v>
      </c>
      <c r="E24" t="s">
        <v>159</v>
      </c>
    </row>
    <row r="25" spans="1:5" x14ac:dyDescent="0.25">
      <c r="A25" s="1" t="s">
        <v>58</v>
      </c>
      <c r="B25">
        <v>26</v>
      </c>
      <c r="C25" t="s">
        <v>92</v>
      </c>
      <c r="D25" t="s">
        <v>153</v>
      </c>
      <c r="E25" t="s">
        <v>159</v>
      </c>
    </row>
    <row r="26" spans="1:5" x14ac:dyDescent="0.25">
      <c r="A26" s="1" t="s">
        <v>6</v>
      </c>
      <c r="B26">
        <v>32</v>
      </c>
      <c r="C26" t="s">
        <v>92</v>
      </c>
      <c r="D26" t="s">
        <v>153</v>
      </c>
      <c r="E26" t="s">
        <v>159</v>
      </c>
    </row>
    <row r="27" spans="1:5" x14ac:dyDescent="0.25">
      <c r="A27" s="1" t="s">
        <v>55</v>
      </c>
      <c r="B27">
        <v>33</v>
      </c>
      <c r="C27" t="s">
        <v>92</v>
      </c>
      <c r="D27" t="s">
        <v>153</v>
      </c>
      <c r="E27" t="s">
        <v>159</v>
      </c>
    </row>
    <row r="28" spans="1:5" x14ac:dyDescent="0.25">
      <c r="A28" s="1" t="s">
        <v>38</v>
      </c>
      <c r="B28">
        <v>25</v>
      </c>
      <c r="C28" t="s">
        <v>92</v>
      </c>
      <c r="D28" t="s">
        <v>153</v>
      </c>
      <c r="E28" t="s">
        <v>159</v>
      </c>
    </row>
    <row r="29" spans="1:5" x14ac:dyDescent="0.25">
      <c r="A29" s="1" t="s">
        <v>28</v>
      </c>
      <c r="B29">
        <v>38</v>
      </c>
      <c r="C29" t="s">
        <v>92</v>
      </c>
      <c r="D29" t="s">
        <v>154</v>
      </c>
      <c r="E29" t="s">
        <v>159</v>
      </c>
    </row>
    <row r="30" spans="1:5" x14ac:dyDescent="0.25">
      <c r="A30" s="1" t="s">
        <v>51</v>
      </c>
      <c r="B30">
        <v>28</v>
      </c>
      <c r="C30" t="s">
        <v>92</v>
      </c>
      <c r="D30" t="s">
        <v>154</v>
      </c>
      <c r="E30" t="s">
        <v>159</v>
      </c>
    </row>
    <row r="31" spans="1:5" x14ac:dyDescent="0.25">
      <c r="A31" s="1" t="s">
        <v>51</v>
      </c>
      <c r="B31">
        <v>30</v>
      </c>
      <c r="C31" t="s">
        <v>92</v>
      </c>
      <c r="D31" t="s">
        <v>154</v>
      </c>
      <c r="E31" t="s">
        <v>159</v>
      </c>
    </row>
    <row r="32" spans="1:5" x14ac:dyDescent="0.25">
      <c r="A32" s="1" t="s">
        <v>51</v>
      </c>
      <c r="B32">
        <v>37</v>
      </c>
      <c r="C32" t="s">
        <v>92</v>
      </c>
      <c r="D32" t="s">
        <v>154</v>
      </c>
      <c r="E32" t="s">
        <v>159</v>
      </c>
    </row>
    <row r="33" spans="1:5" x14ac:dyDescent="0.25">
      <c r="A33" s="1" t="s">
        <v>51</v>
      </c>
      <c r="B33">
        <v>38</v>
      </c>
      <c r="C33" t="s">
        <v>92</v>
      </c>
      <c r="D33" t="s">
        <v>154</v>
      </c>
      <c r="E33" t="s">
        <v>159</v>
      </c>
    </row>
    <row r="34" spans="1:5" x14ac:dyDescent="0.25">
      <c r="A34" s="1" t="s">
        <v>51</v>
      </c>
      <c r="B34">
        <v>42</v>
      </c>
      <c r="C34" t="s">
        <v>92</v>
      </c>
      <c r="D34" t="s">
        <v>154</v>
      </c>
      <c r="E34" t="s">
        <v>159</v>
      </c>
    </row>
    <row r="35" spans="1:5" x14ac:dyDescent="0.25">
      <c r="A35" s="1" t="s">
        <v>51</v>
      </c>
      <c r="B35">
        <v>46</v>
      </c>
      <c r="C35" t="s">
        <v>92</v>
      </c>
      <c r="D35" t="s">
        <v>154</v>
      </c>
      <c r="E35" t="s">
        <v>159</v>
      </c>
    </row>
    <row r="36" spans="1:5" x14ac:dyDescent="0.25">
      <c r="A36" s="1" t="s">
        <v>51</v>
      </c>
      <c r="B36">
        <v>47</v>
      </c>
      <c r="C36" t="s">
        <v>92</v>
      </c>
      <c r="D36" t="s">
        <v>154</v>
      </c>
      <c r="E36" t="s">
        <v>159</v>
      </c>
    </row>
    <row r="37" spans="1:5" x14ac:dyDescent="0.25">
      <c r="A37" s="1" t="s">
        <v>51</v>
      </c>
      <c r="B37">
        <v>59</v>
      </c>
      <c r="C37" t="s">
        <v>92</v>
      </c>
      <c r="D37" t="s">
        <v>154</v>
      </c>
      <c r="E37" t="s">
        <v>159</v>
      </c>
    </row>
    <row r="38" spans="1:5" x14ac:dyDescent="0.25">
      <c r="A38" s="1" t="s">
        <v>14</v>
      </c>
      <c r="B38">
        <v>38</v>
      </c>
      <c r="C38" t="s">
        <v>92</v>
      </c>
      <c r="D38" t="s">
        <v>154</v>
      </c>
      <c r="E38" t="s">
        <v>159</v>
      </c>
    </row>
    <row r="39" spans="1:5" x14ac:dyDescent="0.25">
      <c r="A39" s="1" t="s">
        <v>45</v>
      </c>
      <c r="B39">
        <v>25</v>
      </c>
      <c r="C39" t="s">
        <v>92</v>
      </c>
      <c r="D39" t="s">
        <v>154</v>
      </c>
      <c r="E39" t="s">
        <v>159</v>
      </c>
    </row>
    <row r="40" spans="1:5" x14ac:dyDescent="0.25">
      <c r="A40" s="1" t="s">
        <v>46</v>
      </c>
      <c r="B40">
        <v>43</v>
      </c>
      <c r="C40" t="s">
        <v>92</v>
      </c>
      <c r="D40" t="s">
        <v>154</v>
      </c>
      <c r="E40" t="s">
        <v>159</v>
      </c>
    </row>
    <row r="41" spans="1:5" x14ac:dyDescent="0.25">
      <c r="A41" s="1" t="s">
        <v>20</v>
      </c>
      <c r="B41">
        <v>41</v>
      </c>
      <c r="C41" t="s">
        <v>92</v>
      </c>
      <c r="D41" t="s">
        <v>154</v>
      </c>
      <c r="E41" t="s">
        <v>159</v>
      </c>
    </row>
    <row r="42" spans="1:5" x14ac:dyDescent="0.25">
      <c r="A42" s="1" t="s">
        <v>7</v>
      </c>
      <c r="B42">
        <v>25</v>
      </c>
      <c r="C42" t="s">
        <v>92</v>
      </c>
      <c r="D42" t="s">
        <v>154</v>
      </c>
      <c r="E42" t="s">
        <v>159</v>
      </c>
    </row>
    <row r="43" spans="1:5" x14ac:dyDescent="0.25">
      <c r="A43" s="1" t="s">
        <v>37</v>
      </c>
      <c r="B43">
        <v>40</v>
      </c>
      <c r="C43" t="s">
        <v>92</v>
      </c>
      <c r="D43" t="s">
        <v>154</v>
      </c>
      <c r="E43" t="s">
        <v>159</v>
      </c>
    </row>
    <row r="44" spans="1:5" x14ac:dyDescent="0.25">
      <c r="A44" s="1" t="s">
        <v>1</v>
      </c>
      <c r="B44">
        <v>26</v>
      </c>
      <c r="C44" t="s">
        <v>92</v>
      </c>
      <c r="D44" t="s">
        <v>154</v>
      </c>
      <c r="E44" t="s">
        <v>159</v>
      </c>
    </row>
    <row r="45" spans="1:5" x14ac:dyDescent="0.25">
      <c r="A45" s="1" t="s">
        <v>1</v>
      </c>
      <c r="B45">
        <v>38</v>
      </c>
      <c r="C45" t="s">
        <v>92</v>
      </c>
      <c r="D45" t="s">
        <v>154</v>
      </c>
      <c r="E45" t="s">
        <v>159</v>
      </c>
    </row>
    <row r="46" spans="1:5" x14ac:dyDescent="0.25">
      <c r="A46" s="1" t="s">
        <v>5</v>
      </c>
      <c r="B46">
        <v>23</v>
      </c>
      <c r="C46" t="s">
        <v>92</v>
      </c>
      <c r="D46" t="s">
        <v>154</v>
      </c>
      <c r="E46" t="s">
        <v>159</v>
      </c>
    </row>
    <row r="47" spans="1:5" x14ac:dyDescent="0.25">
      <c r="A47" s="1" t="s">
        <v>64</v>
      </c>
      <c r="B47">
        <v>60</v>
      </c>
      <c r="C47" t="s">
        <v>92</v>
      </c>
      <c r="D47" t="s">
        <v>154</v>
      </c>
      <c r="E47" t="s">
        <v>159</v>
      </c>
    </row>
    <row r="48" spans="1:5" x14ac:dyDescent="0.25">
      <c r="A48" s="1" t="s">
        <v>52</v>
      </c>
      <c r="B48">
        <v>40</v>
      </c>
      <c r="C48" t="s">
        <v>92</v>
      </c>
      <c r="D48" t="s">
        <v>154</v>
      </c>
      <c r="E48" t="s">
        <v>159</v>
      </c>
    </row>
    <row r="49" spans="1:5" x14ac:dyDescent="0.25">
      <c r="A49" s="1" t="s">
        <v>48</v>
      </c>
      <c r="B49">
        <v>57</v>
      </c>
      <c r="C49" t="s">
        <v>92</v>
      </c>
      <c r="D49" t="s">
        <v>164</v>
      </c>
      <c r="E49" t="s">
        <v>159</v>
      </c>
    </row>
    <row r="50" spans="1:5" x14ac:dyDescent="0.25">
      <c r="A50" s="1" t="s">
        <v>36</v>
      </c>
      <c r="B50">
        <v>57</v>
      </c>
      <c r="C50" t="s">
        <v>92</v>
      </c>
      <c r="D50" t="s">
        <v>164</v>
      </c>
      <c r="E50" t="s">
        <v>159</v>
      </c>
    </row>
    <row r="51" spans="1:5" x14ac:dyDescent="0.25">
      <c r="A51" s="1" t="s">
        <v>63</v>
      </c>
      <c r="B51">
        <v>28</v>
      </c>
      <c r="C51" t="s">
        <v>92</v>
      </c>
      <c r="D51" t="s">
        <v>164</v>
      </c>
      <c r="E51" t="s">
        <v>159</v>
      </c>
    </row>
    <row r="52" spans="1:5" x14ac:dyDescent="0.25">
      <c r="A52" s="1" t="s">
        <v>0</v>
      </c>
      <c r="B52">
        <v>40</v>
      </c>
      <c r="C52" t="s">
        <v>92</v>
      </c>
      <c r="D52" t="s">
        <v>164</v>
      </c>
      <c r="E52" t="s">
        <v>159</v>
      </c>
    </row>
    <row r="53" spans="1:5" x14ac:dyDescent="0.25">
      <c r="A53" s="1" t="s">
        <v>60</v>
      </c>
      <c r="B53">
        <v>27</v>
      </c>
      <c r="C53" t="s">
        <v>92</v>
      </c>
      <c r="D53" t="s">
        <v>164</v>
      </c>
      <c r="E53" t="s">
        <v>159</v>
      </c>
    </row>
    <row r="54" spans="1:5" x14ac:dyDescent="0.25">
      <c r="A54" s="1" t="s">
        <v>26</v>
      </c>
      <c r="B54">
        <v>42</v>
      </c>
      <c r="C54" t="s">
        <v>92</v>
      </c>
      <c r="D54" t="s">
        <v>164</v>
      </c>
      <c r="E54" t="s">
        <v>159</v>
      </c>
    </row>
    <row r="55" spans="1:5" x14ac:dyDescent="0.25">
      <c r="A55" s="1" t="s">
        <v>26</v>
      </c>
      <c r="B55">
        <v>43</v>
      </c>
      <c r="C55" t="s">
        <v>92</v>
      </c>
      <c r="D55" t="s">
        <v>164</v>
      </c>
      <c r="E55" t="s">
        <v>159</v>
      </c>
    </row>
    <row r="56" spans="1:5" x14ac:dyDescent="0.25">
      <c r="A56" s="1" t="s">
        <v>33</v>
      </c>
      <c r="B56">
        <v>47</v>
      </c>
      <c r="C56" t="s">
        <v>92</v>
      </c>
      <c r="D56" t="s">
        <v>164</v>
      </c>
      <c r="E56" t="s">
        <v>159</v>
      </c>
    </row>
    <row r="57" spans="1:5" x14ac:dyDescent="0.25">
      <c r="A57" s="1" t="s">
        <v>26</v>
      </c>
      <c r="B57">
        <v>49</v>
      </c>
      <c r="C57" t="s">
        <v>92</v>
      </c>
      <c r="D57" t="s">
        <v>164</v>
      </c>
      <c r="E57" t="s">
        <v>159</v>
      </c>
    </row>
    <row r="58" spans="1:5" x14ac:dyDescent="0.25">
      <c r="A58" s="1" t="s">
        <v>32</v>
      </c>
      <c r="B58">
        <v>38</v>
      </c>
      <c r="C58" t="s">
        <v>92</v>
      </c>
      <c r="D58" t="s">
        <v>164</v>
      </c>
      <c r="E58" t="s">
        <v>159</v>
      </c>
    </row>
    <row r="59" spans="1:5" x14ac:dyDescent="0.25">
      <c r="A59" s="1" t="s">
        <v>24</v>
      </c>
      <c r="B59">
        <v>60</v>
      </c>
      <c r="C59" t="s">
        <v>92</v>
      </c>
      <c r="D59" t="s">
        <v>164</v>
      </c>
      <c r="E59" t="s">
        <v>159</v>
      </c>
    </row>
    <row r="60" spans="1:5" x14ac:dyDescent="0.25">
      <c r="A60" s="1" t="s">
        <v>34</v>
      </c>
      <c r="B60">
        <v>28</v>
      </c>
      <c r="C60" t="s">
        <v>92</v>
      </c>
      <c r="D60" t="s">
        <v>164</v>
      </c>
      <c r="E60" t="s">
        <v>159</v>
      </c>
    </row>
    <row r="61" spans="1:5" x14ac:dyDescent="0.25">
      <c r="A61" s="1" t="s">
        <v>61</v>
      </c>
      <c r="B61">
        <v>27</v>
      </c>
      <c r="C61" t="s">
        <v>92</v>
      </c>
      <c r="D61" t="s">
        <v>164</v>
      </c>
      <c r="E61" t="s">
        <v>159</v>
      </c>
    </row>
    <row r="62" spans="1:5" x14ac:dyDescent="0.25">
      <c r="A62" s="1" t="s">
        <v>47</v>
      </c>
      <c r="B62">
        <v>54</v>
      </c>
      <c r="C62" t="s">
        <v>92</v>
      </c>
      <c r="D62" t="s">
        <v>164</v>
      </c>
      <c r="E62" t="s">
        <v>159</v>
      </c>
    </row>
    <row r="63" spans="1:5" x14ac:dyDescent="0.25">
      <c r="A63" s="1" t="s">
        <v>27</v>
      </c>
      <c r="B63">
        <v>64</v>
      </c>
      <c r="C63" t="s">
        <v>92</v>
      </c>
      <c r="D63" t="s">
        <v>164</v>
      </c>
      <c r="E63" t="s">
        <v>159</v>
      </c>
    </row>
    <row r="64" spans="1:5" x14ac:dyDescent="0.25">
      <c r="A64" s="1" t="s">
        <v>41</v>
      </c>
      <c r="B64">
        <v>27</v>
      </c>
      <c r="C64" t="s">
        <v>92</v>
      </c>
      <c r="D64" t="s">
        <v>164</v>
      </c>
      <c r="E64" t="s">
        <v>159</v>
      </c>
    </row>
    <row r="65" spans="1:5" x14ac:dyDescent="0.25">
      <c r="A65" s="1" t="s">
        <v>59</v>
      </c>
      <c r="B65">
        <v>49</v>
      </c>
      <c r="C65" t="s">
        <v>92</v>
      </c>
      <c r="D65" t="s">
        <v>164</v>
      </c>
      <c r="E65" t="s">
        <v>159</v>
      </c>
    </row>
    <row r="66" spans="1:5" x14ac:dyDescent="0.25">
      <c r="A66" s="1" t="s">
        <v>19</v>
      </c>
      <c r="B66">
        <v>29</v>
      </c>
      <c r="C66" t="s">
        <v>92</v>
      </c>
      <c r="D66" t="s">
        <v>164</v>
      </c>
      <c r="E66" t="s">
        <v>159</v>
      </c>
    </row>
    <row r="67" spans="1:5" x14ac:dyDescent="0.25">
      <c r="A67" s="1" t="s">
        <v>19</v>
      </c>
      <c r="B67">
        <v>31</v>
      </c>
      <c r="C67" t="s">
        <v>92</v>
      </c>
      <c r="D67" t="s">
        <v>164</v>
      </c>
      <c r="E67" t="s">
        <v>159</v>
      </c>
    </row>
    <row r="68" spans="1:5" x14ac:dyDescent="0.25">
      <c r="A68" s="1" t="s">
        <v>19</v>
      </c>
      <c r="B68">
        <v>35</v>
      </c>
      <c r="C68" t="s">
        <v>92</v>
      </c>
      <c r="D68" t="s">
        <v>164</v>
      </c>
      <c r="E68" t="s">
        <v>159</v>
      </c>
    </row>
    <row r="69" spans="1:5" x14ac:dyDescent="0.25">
      <c r="A69" s="1" t="s">
        <v>65</v>
      </c>
      <c r="B69">
        <v>26</v>
      </c>
      <c r="C69" t="s">
        <v>146</v>
      </c>
      <c r="D69" t="s">
        <v>164</v>
      </c>
      <c r="E69" t="s">
        <v>159</v>
      </c>
    </row>
    <row r="70" spans="1:5" x14ac:dyDescent="0.25">
      <c r="A70" s="1" t="s">
        <v>56</v>
      </c>
      <c r="B70">
        <v>38</v>
      </c>
      <c r="C70" t="s">
        <v>146</v>
      </c>
      <c r="D70" t="s">
        <v>156</v>
      </c>
      <c r="E70" t="s">
        <v>159</v>
      </c>
    </row>
    <row r="71" spans="1:5" x14ac:dyDescent="0.25">
      <c r="A71" s="1" t="s">
        <v>18</v>
      </c>
      <c r="B71">
        <v>44</v>
      </c>
      <c r="C71" t="s">
        <v>146</v>
      </c>
      <c r="D71" t="s">
        <v>156</v>
      </c>
      <c r="E71" t="s">
        <v>159</v>
      </c>
    </row>
    <row r="72" spans="1:5" x14ac:dyDescent="0.25">
      <c r="A72" s="1" t="s">
        <v>21</v>
      </c>
      <c r="B72">
        <v>29</v>
      </c>
      <c r="C72" t="s">
        <v>92</v>
      </c>
      <c r="D72" t="s">
        <v>156</v>
      </c>
      <c r="E72" t="s">
        <v>159</v>
      </c>
    </row>
    <row r="73" spans="1:5" x14ac:dyDescent="0.25">
      <c r="A73" s="1" t="s">
        <v>4</v>
      </c>
      <c r="B73">
        <v>68</v>
      </c>
      <c r="C73" t="s">
        <v>92</v>
      </c>
      <c r="D73" t="s">
        <v>156</v>
      </c>
      <c r="E73" t="s">
        <v>159</v>
      </c>
    </row>
    <row r="74" spans="1:5" x14ac:dyDescent="0.25">
      <c r="A74" s="1" t="s">
        <v>42</v>
      </c>
      <c r="B74">
        <v>25</v>
      </c>
      <c r="C74" t="s">
        <v>92</v>
      </c>
      <c r="D74" t="s">
        <v>156</v>
      </c>
      <c r="E74" t="s">
        <v>159</v>
      </c>
    </row>
    <row r="75" spans="1:5" x14ac:dyDescent="0.25">
      <c r="A75" s="1" t="s">
        <v>43</v>
      </c>
      <c r="B75">
        <v>34</v>
      </c>
      <c r="C75" t="s">
        <v>92</v>
      </c>
      <c r="D75" t="s">
        <v>156</v>
      </c>
      <c r="E75" t="s">
        <v>159</v>
      </c>
    </row>
    <row r="76" spans="1:5" x14ac:dyDescent="0.25">
      <c r="A76" s="1" t="s">
        <v>40</v>
      </c>
      <c r="B76">
        <v>31</v>
      </c>
      <c r="C76" t="s">
        <v>92</v>
      </c>
      <c r="D76" t="s">
        <v>156</v>
      </c>
      <c r="E76" t="s">
        <v>159</v>
      </c>
    </row>
    <row r="77" spans="1:5" x14ac:dyDescent="0.25">
      <c r="A77" s="1" t="s">
        <v>40</v>
      </c>
      <c r="B77">
        <v>35</v>
      </c>
      <c r="C77" t="s">
        <v>92</v>
      </c>
      <c r="D77" t="s">
        <v>156</v>
      </c>
      <c r="E77" t="s">
        <v>159</v>
      </c>
    </row>
    <row r="78" spans="1:5" x14ac:dyDescent="0.25">
      <c r="A78" s="1" t="s">
        <v>40</v>
      </c>
      <c r="B78">
        <v>52</v>
      </c>
      <c r="C78" t="s">
        <v>92</v>
      </c>
      <c r="D78" t="s">
        <v>156</v>
      </c>
      <c r="E78" t="s">
        <v>159</v>
      </c>
    </row>
    <row r="79" spans="1:5" x14ac:dyDescent="0.25">
      <c r="A79" s="1" t="s">
        <v>40</v>
      </c>
      <c r="B79">
        <v>53</v>
      </c>
      <c r="C79" t="s">
        <v>92</v>
      </c>
      <c r="D79" t="s">
        <v>156</v>
      </c>
      <c r="E79" t="s">
        <v>160</v>
      </c>
    </row>
    <row r="80" spans="1:5" x14ac:dyDescent="0.25">
      <c r="A80" s="1" t="s">
        <v>12</v>
      </c>
      <c r="B80">
        <v>20</v>
      </c>
      <c r="C80" t="s">
        <v>92</v>
      </c>
      <c r="D80" t="s">
        <v>156</v>
      </c>
      <c r="E80" t="s">
        <v>160</v>
      </c>
    </row>
    <row r="81" spans="1:5" x14ac:dyDescent="0.25">
      <c r="A81" s="1" t="s">
        <v>12</v>
      </c>
      <c r="B81">
        <v>24</v>
      </c>
      <c r="C81" t="s">
        <v>92</v>
      </c>
      <c r="D81" t="s">
        <v>156</v>
      </c>
      <c r="E81" t="s">
        <v>160</v>
      </c>
    </row>
    <row r="82" spans="1:5" x14ac:dyDescent="0.25">
      <c r="A82" s="1" t="s">
        <v>12</v>
      </c>
      <c r="B82">
        <v>28</v>
      </c>
      <c r="C82" t="s">
        <v>92</v>
      </c>
      <c r="D82" t="s">
        <v>156</v>
      </c>
      <c r="E82" t="s">
        <v>160</v>
      </c>
    </row>
    <row r="83" spans="1:5" x14ac:dyDescent="0.25">
      <c r="A83" s="1" t="s">
        <v>2</v>
      </c>
      <c r="B83">
        <v>48</v>
      </c>
      <c r="C83" t="s">
        <v>92</v>
      </c>
      <c r="D83" t="s">
        <v>156</v>
      </c>
      <c r="E83" t="s">
        <v>160</v>
      </c>
    </row>
    <row r="84" spans="1:5" x14ac:dyDescent="0.25">
      <c r="A84" s="1" t="s">
        <v>22</v>
      </c>
      <c r="B84">
        <v>26</v>
      </c>
      <c r="C84" t="s">
        <v>92</v>
      </c>
      <c r="D84" t="s">
        <v>156</v>
      </c>
      <c r="E84" t="s">
        <v>160</v>
      </c>
    </row>
    <row r="85" spans="1:5" x14ac:dyDescent="0.25">
      <c r="A85" s="1" t="s">
        <v>22</v>
      </c>
      <c r="B85">
        <v>28</v>
      </c>
      <c r="C85" t="s">
        <v>92</v>
      </c>
      <c r="D85" t="s">
        <v>156</v>
      </c>
      <c r="E85" t="s">
        <v>160</v>
      </c>
    </row>
    <row r="86" spans="1:5" x14ac:dyDescent="0.25">
      <c r="A86" s="1" t="s">
        <v>22</v>
      </c>
      <c r="B86">
        <v>42</v>
      </c>
      <c r="C86" t="s">
        <v>92</v>
      </c>
      <c r="D86" t="s">
        <v>156</v>
      </c>
      <c r="E86" t="s">
        <v>160</v>
      </c>
    </row>
    <row r="87" spans="1:5" x14ac:dyDescent="0.25">
      <c r="A87" s="1" t="s">
        <v>29</v>
      </c>
      <c r="B87">
        <v>27</v>
      </c>
      <c r="C87" t="s">
        <v>92</v>
      </c>
      <c r="D87" t="s">
        <v>156</v>
      </c>
      <c r="E87" t="s">
        <v>160</v>
      </c>
    </row>
    <row r="88" spans="1:5" x14ac:dyDescent="0.25">
      <c r="A88" s="1" t="s">
        <v>57</v>
      </c>
      <c r="B88">
        <v>26</v>
      </c>
      <c r="C88" t="s">
        <v>92</v>
      </c>
      <c r="D88" t="s">
        <v>156</v>
      </c>
      <c r="E88" t="s">
        <v>160</v>
      </c>
    </row>
    <row r="89" spans="1:5" x14ac:dyDescent="0.25">
      <c r="A89" s="1" t="s">
        <v>50</v>
      </c>
      <c r="B89">
        <v>69</v>
      </c>
      <c r="C89" t="s">
        <v>92</v>
      </c>
      <c r="D89" t="s">
        <v>157</v>
      </c>
      <c r="E89" t="s">
        <v>160</v>
      </c>
    </row>
    <row r="90" spans="1:5" x14ac:dyDescent="0.25">
      <c r="A90" s="1" t="s">
        <v>8</v>
      </c>
      <c r="B90">
        <v>49</v>
      </c>
      <c r="C90" t="s">
        <v>92</v>
      </c>
      <c r="D90" t="s">
        <v>157</v>
      </c>
      <c r="E90" t="s">
        <v>160</v>
      </c>
    </row>
    <row r="91" spans="1:5" x14ac:dyDescent="0.25">
      <c r="A91" s="1" t="s">
        <v>44</v>
      </c>
      <c r="B91">
        <v>23</v>
      </c>
      <c r="C91" t="s">
        <v>92</v>
      </c>
      <c r="D91" t="s">
        <v>157</v>
      </c>
      <c r="E91" t="s">
        <v>161</v>
      </c>
    </row>
    <row r="92" spans="1:5" x14ac:dyDescent="0.25">
      <c r="A92" s="1" t="s">
        <v>15</v>
      </c>
      <c r="B92">
        <v>26</v>
      </c>
      <c r="C92" t="s">
        <v>92</v>
      </c>
      <c r="D92" t="s">
        <v>157</v>
      </c>
      <c r="E92" t="s">
        <v>161</v>
      </c>
    </row>
    <row r="93" spans="1:5" x14ac:dyDescent="0.25">
      <c r="A93" s="1" t="s">
        <v>11</v>
      </c>
      <c r="B93">
        <v>30</v>
      </c>
      <c r="C93" t="s">
        <v>92</v>
      </c>
      <c r="D93" t="s">
        <v>157</v>
      </c>
      <c r="E93" t="s">
        <v>161</v>
      </c>
    </row>
    <row r="94" spans="1:5" x14ac:dyDescent="0.25">
      <c r="A94" s="1" t="s">
        <v>16</v>
      </c>
      <c r="B94">
        <v>38</v>
      </c>
      <c r="C94" t="s">
        <v>92</v>
      </c>
      <c r="D94" t="s">
        <v>157</v>
      </c>
      <c r="E94" t="s">
        <v>161</v>
      </c>
    </row>
    <row r="95" spans="1:5" x14ac:dyDescent="0.25">
      <c r="A95" s="1" t="s">
        <v>17</v>
      </c>
      <c r="B95">
        <v>28</v>
      </c>
      <c r="C95" t="s">
        <v>92</v>
      </c>
      <c r="D95" t="s">
        <v>157</v>
      </c>
      <c r="E95" t="s">
        <v>162</v>
      </c>
    </row>
    <row r="96" spans="1:5" x14ac:dyDescent="0.25">
      <c r="A96" s="1" t="s">
        <v>17</v>
      </c>
      <c r="B96">
        <v>53</v>
      </c>
      <c r="C96" t="s">
        <v>92</v>
      </c>
      <c r="D96" t="s">
        <v>157</v>
      </c>
      <c r="E96" t="s">
        <v>162</v>
      </c>
    </row>
    <row r="97" spans="1:3" x14ac:dyDescent="0.25">
      <c r="A97" s="2"/>
    </row>
    <row r="98" spans="1:3" x14ac:dyDescent="0.25">
      <c r="B98" s="8"/>
      <c r="C98" s="8" t="s">
        <v>163</v>
      </c>
    </row>
    <row r="99" spans="1:3" x14ac:dyDescent="0.25">
      <c r="B99" t="s">
        <v>92</v>
      </c>
      <c r="C99">
        <f>COUNTIF(Tabla1[Vendria a este lugar? ],"si")</f>
        <v>86</v>
      </c>
    </row>
    <row r="100" spans="1:3" x14ac:dyDescent="0.25">
      <c r="B100" t="s">
        <v>146</v>
      </c>
      <c r="C100">
        <f>COUNTIF(Tabla1[Vendria a este lugar? ],"no")</f>
        <v>9</v>
      </c>
    </row>
    <row r="102" spans="1:3" ht="60" x14ac:dyDescent="0.25">
      <c r="C102" s="4" t="s">
        <v>151</v>
      </c>
    </row>
    <row r="103" spans="1:3" x14ac:dyDescent="0.25">
      <c r="B103" s="5" t="s">
        <v>152</v>
      </c>
      <c r="C103">
        <f>COUNTIF(Tabla1[por que medio de publicidad le gustaria encontrar  ofertas en este tipo de servicios? ],"Agencias de viajes")</f>
        <v>3</v>
      </c>
    </row>
    <row r="104" spans="1:3" x14ac:dyDescent="0.25">
      <c r="B104" t="s">
        <v>153</v>
      </c>
      <c r="C104">
        <f>COUNTIF(Tabla1[por que medio de publicidad le gustaria encontrar  ofertas en este tipo de servicios? ],"Revista la familia de el Comercio")</f>
        <v>24</v>
      </c>
    </row>
    <row r="105" spans="1:3" x14ac:dyDescent="0.25">
      <c r="B105" s="5" t="s">
        <v>154</v>
      </c>
      <c r="C105">
        <f>COUNTIF(Tabla1[por que medio de publicidad le gustaria encontrar  ofertas en este tipo de servicios? ],"En Periodicos")</f>
        <v>20</v>
      </c>
    </row>
    <row r="106" spans="1:3" x14ac:dyDescent="0.25">
      <c r="B106" t="s">
        <v>155</v>
      </c>
      <c r="C106">
        <f>COUNTIF(Tabla1[por que medio de publicidad le gustaria encontrar  ofertas en este tipo de servicios? ],"En Facebook")</f>
        <v>21</v>
      </c>
    </row>
    <row r="107" spans="1:3" x14ac:dyDescent="0.25">
      <c r="B107" s="7" t="s">
        <v>165</v>
      </c>
      <c r="C107">
        <f>COUNTIF(Tabla1[por que medio de publicidad le gustaria encontrar  ofertas en este tipo de servicios? ],"television Nacional ")</f>
        <v>19</v>
      </c>
    </row>
    <row r="108" spans="1:3" x14ac:dyDescent="0.25">
      <c r="B108" s="6" t="s">
        <v>157</v>
      </c>
      <c r="C108">
        <f>COUNTIF(Tabla1[por que medio de publicidad le gustaria encontrar  ofertas en este tipo de servicios? ],"folletos ")</f>
        <v>8</v>
      </c>
    </row>
    <row r="109" spans="1:3" ht="75" x14ac:dyDescent="0.25">
      <c r="C109" s="4" t="s">
        <v>158</v>
      </c>
    </row>
    <row r="110" spans="1:3" x14ac:dyDescent="0.25">
      <c r="B110" s="5" t="s">
        <v>159</v>
      </c>
      <c r="C110">
        <f>COUNTIF(Tabla1[[ que medio de trasporte utiliza para desplazarse fuera de la ciudad los fines de semana]],"automovil propio")</f>
        <v>77</v>
      </c>
    </row>
    <row r="111" spans="1:3" x14ac:dyDescent="0.25">
      <c r="B111" s="6" t="s">
        <v>160</v>
      </c>
      <c r="C111">
        <f>COUNTIF(Tabla1[[ que medio de trasporte utiliza para desplazarse fuera de la ciudad los fines de semana]],"Bus")</f>
        <v>12</v>
      </c>
    </row>
    <row r="112" spans="1:3" x14ac:dyDescent="0.25">
      <c r="B112" s="6" t="s">
        <v>161</v>
      </c>
      <c r="C112">
        <f>COUNTIF(Tabla1[[ que medio de trasporte utiliza para desplazarse fuera de la ciudad los fines de semana]],"alquiler de auto")</f>
        <v>4</v>
      </c>
    </row>
    <row r="113" spans="2:3" x14ac:dyDescent="0.25">
      <c r="B113" s="9" t="s">
        <v>162</v>
      </c>
      <c r="C113">
        <f>COUNTIF(Tabla1[[ que medio de trasporte utiliza para desplazarse fuera de la ciudad los fines de semana]],"taxi ")</f>
        <v>2</v>
      </c>
    </row>
  </sheetData>
  <sortState ref="C4:C70">
    <sortCondition ref="C4"/>
  </sortState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2"/>
  <sheetViews>
    <sheetView tabSelected="1" workbookViewId="0">
      <selection activeCell="A3" sqref="A3:A91"/>
    </sheetView>
  </sheetViews>
  <sheetFormatPr baseColWidth="10" defaultRowHeight="15" x14ac:dyDescent="0.25"/>
  <cols>
    <col min="1" max="1" width="54.140625" customWidth="1"/>
  </cols>
  <sheetData>
    <row r="1" spans="1:1" x14ac:dyDescent="0.25">
      <c r="A1" s="1" t="s">
        <v>166</v>
      </c>
    </row>
    <row r="2" spans="1:1" x14ac:dyDescent="0.25">
      <c r="A2" s="1" t="s">
        <v>147</v>
      </c>
    </row>
    <row r="3" spans="1:1" x14ac:dyDescent="0.25">
      <c r="A3" s="1" t="s">
        <v>66</v>
      </c>
    </row>
    <row r="4" spans="1:1" x14ac:dyDescent="0.25">
      <c r="A4" s="1" t="s">
        <v>67</v>
      </c>
    </row>
    <row r="5" spans="1:1" x14ac:dyDescent="0.25">
      <c r="A5" s="1" t="s">
        <v>68</v>
      </c>
    </row>
    <row r="6" spans="1:1" x14ac:dyDescent="0.25">
      <c r="A6" s="1" t="s">
        <v>69</v>
      </c>
    </row>
    <row r="7" spans="1:1" x14ac:dyDescent="0.25">
      <c r="A7" s="1" t="s">
        <v>70</v>
      </c>
    </row>
    <row r="8" spans="1:1" x14ac:dyDescent="0.25">
      <c r="A8" s="1" t="s">
        <v>71</v>
      </c>
    </row>
    <row r="9" spans="1:1" x14ac:dyDescent="0.25">
      <c r="A9" s="1" t="s">
        <v>72</v>
      </c>
    </row>
    <row r="10" spans="1:1" x14ac:dyDescent="0.25">
      <c r="A10" s="1" t="s">
        <v>73</v>
      </c>
    </row>
    <row r="11" spans="1:1" x14ac:dyDescent="0.25">
      <c r="A11" s="1" t="s">
        <v>74</v>
      </c>
    </row>
    <row r="12" spans="1:1" x14ac:dyDescent="0.25">
      <c r="A12" s="1" t="s">
        <v>75</v>
      </c>
    </row>
    <row r="13" spans="1:1" x14ac:dyDescent="0.25">
      <c r="A13" s="1" t="s">
        <v>76</v>
      </c>
    </row>
    <row r="14" spans="1:1" x14ac:dyDescent="0.25">
      <c r="A14" s="1" t="s">
        <v>77</v>
      </c>
    </row>
    <row r="15" spans="1:1" x14ac:dyDescent="0.25">
      <c r="A15" s="1" t="s">
        <v>78</v>
      </c>
    </row>
    <row r="16" spans="1:1" ht="24.75" x14ac:dyDescent="0.25">
      <c r="A16" s="1" t="s">
        <v>79</v>
      </c>
    </row>
    <row r="17" spans="1:1" ht="24.75" x14ac:dyDescent="0.25">
      <c r="A17" s="1" t="s">
        <v>80</v>
      </c>
    </row>
    <row r="18" spans="1:1" x14ac:dyDescent="0.25">
      <c r="A18" s="1" t="s">
        <v>81</v>
      </c>
    </row>
    <row r="19" spans="1:1" x14ac:dyDescent="0.25">
      <c r="A19" s="1" t="s">
        <v>82</v>
      </c>
    </row>
    <row r="20" spans="1:1" x14ac:dyDescent="0.25">
      <c r="A20" s="1" t="s">
        <v>83</v>
      </c>
    </row>
    <row r="21" spans="1:1" x14ac:dyDescent="0.25">
      <c r="A21" s="1" t="s">
        <v>84</v>
      </c>
    </row>
    <row r="22" spans="1:1" ht="24.75" x14ac:dyDescent="0.25">
      <c r="A22" s="1" t="s">
        <v>85</v>
      </c>
    </row>
    <row r="23" spans="1:1" x14ac:dyDescent="0.25">
      <c r="A23" s="1" t="s">
        <v>86</v>
      </c>
    </row>
    <row r="24" spans="1:1" ht="24.75" x14ac:dyDescent="0.25">
      <c r="A24" s="1" t="s">
        <v>87</v>
      </c>
    </row>
    <row r="25" spans="1:1" x14ac:dyDescent="0.25">
      <c r="A25" s="1" t="s">
        <v>88</v>
      </c>
    </row>
    <row r="26" spans="1:1" x14ac:dyDescent="0.25">
      <c r="A26" s="1" t="s">
        <v>89</v>
      </c>
    </row>
    <row r="27" spans="1:1" x14ac:dyDescent="0.25">
      <c r="A27" s="1" t="s">
        <v>90</v>
      </c>
    </row>
    <row r="28" spans="1:1" x14ac:dyDescent="0.25">
      <c r="A28" s="1" t="s">
        <v>91</v>
      </c>
    </row>
    <row r="29" spans="1:1" x14ac:dyDescent="0.25">
      <c r="A29" s="1" t="s">
        <v>92</v>
      </c>
    </row>
    <row r="30" spans="1:1" x14ac:dyDescent="0.25">
      <c r="A30" s="1" t="s">
        <v>93</v>
      </c>
    </row>
    <row r="31" spans="1:1" ht="24.75" x14ac:dyDescent="0.25">
      <c r="A31" s="1" t="s">
        <v>94</v>
      </c>
    </row>
    <row r="32" spans="1:1" x14ac:dyDescent="0.25">
      <c r="A32" s="1" t="s">
        <v>95</v>
      </c>
    </row>
    <row r="33" spans="1:1" ht="36.75" x14ac:dyDescent="0.25">
      <c r="A33" s="1" t="s">
        <v>96</v>
      </c>
    </row>
    <row r="34" spans="1:1" ht="24.75" x14ac:dyDescent="0.25">
      <c r="A34" s="1" t="s">
        <v>97</v>
      </c>
    </row>
    <row r="35" spans="1:1" ht="24.75" x14ac:dyDescent="0.25">
      <c r="A35" s="1" t="s">
        <v>98</v>
      </c>
    </row>
    <row r="36" spans="1:1" ht="24.75" x14ac:dyDescent="0.25">
      <c r="A36" s="1" t="s">
        <v>99</v>
      </c>
    </row>
    <row r="37" spans="1:1" x14ac:dyDescent="0.25">
      <c r="A37" s="1" t="s">
        <v>100</v>
      </c>
    </row>
    <row r="38" spans="1:1" x14ac:dyDescent="0.25">
      <c r="A38" s="1" t="s">
        <v>101</v>
      </c>
    </row>
    <row r="39" spans="1:1" x14ac:dyDescent="0.25">
      <c r="A39" s="1" t="s">
        <v>102</v>
      </c>
    </row>
    <row r="40" spans="1:1" x14ac:dyDescent="0.25">
      <c r="A40" s="1" t="s">
        <v>103</v>
      </c>
    </row>
    <row r="41" spans="1:1" x14ac:dyDescent="0.25">
      <c r="A41" s="1" t="s">
        <v>104</v>
      </c>
    </row>
    <row r="42" spans="1:1" ht="24.75" x14ac:dyDescent="0.25">
      <c r="A42" s="1" t="s">
        <v>105</v>
      </c>
    </row>
    <row r="43" spans="1:1" x14ac:dyDescent="0.25">
      <c r="A43" s="1" t="s">
        <v>106</v>
      </c>
    </row>
    <row r="44" spans="1:1" ht="36.75" x14ac:dyDescent="0.25">
      <c r="A44" s="1" t="s">
        <v>107</v>
      </c>
    </row>
    <row r="45" spans="1:1" ht="24.75" x14ac:dyDescent="0.25">
      <c r="A45" s="1" t="s">
        <v>108</v>
      </c>
    </row>
    <row r="46" spans="1:1" x14ac:dyDescent="0.25">
      <c r="A46" s="1" t="s">
        <v>92</v>
      </c>
    </row>
    <row r="47" spans="1:1" x14ac:dyDescent="0.25">
      <c r="A47" s="1" t="s">
        <v>92</v>
      </c>
    </row>
    <row r="48" spans="1:1" ht="24.75" x14ac:dyDescent="0.25">
      <c r="A48" s="1" t="s">
        <v>109</v>
      </c>
    </row>
    <row r="49" spans="1:1" x14ac:dyDescent="0.25">
      <c r="A49" s="1" t="s">
        <v>110</v>
      </c>
    </row>
    <row r="50" spans="1:1" x14ac:dyDescent="0.25">
      <c r="A50" s="1" t="s">
        <v>111</v>
      </c>
    </row>
    <row r="51" spans="1:1" x14ac:dyDescent="0.25">
      <c r="A51" s="1" t="s">
        <v>112</v>
      </c>
    </row>
    <row r="52" spans="1:1" x14ac:dyDescent="0.25">
      <c r="A52" s="1" t="s">
        <v>113</v>
      </c>
    </row>
    <row r="53" spans="1:1" x14ac:dyDescent="0.25">
      <c r="A53" s="1" t="s">
        <v>95</v>
      </c>
    </row>
    <row r="54" spans="1:1" ht="24.75" x14ac:dyDescent="0.25">
      <c r="A54" s="1" t="s">
        <v>114</v>
      </c>
    </row>
    <row r="55" spans="1:1" x14ac:dyDescent="0.25">
      <c r="A55" s="1" t="s">
        <v>113</v>
      </c>
    </row>
    <row r="56" spans="1:1" x14ac:dyDescent="0.25">
      <c r="A56" s="1" t="s">
        <v>115</v>
      </c>
    </row>
    <row r="57" spans="1:1" x14ac:dyDescent="0.25">
      <c r="A57" s="1" t="s">
        <v>116</v>
      </c>
    </row>
    <row r="58" spans="1:1" ht="24.75" x14ac:dyDescent="0.25">
      <c r="A58" s="1" t="s">
        <v>117</v>
      </c>
    </row>
    <row r="59" spans="1:1" x14ac:dyDescent="0.25">
      <c r="A59" s="1" t="s">
        <v>118</v>
      </c>
    </row>
    <row r="60" spans="1:1" ht="24.75" x14ac:dyDescent="0.25">
      <c r="A60" s="1" t="s">
        <v>119</v>
      </c>
    </row>
    <row r="61" spans="1:1" x14ac:dyDescent="0.25">
      <c r="A61" s="1" t="s">
        <v>120</v>
      </c>
    </row>
    <row r="62" spans="1:1" x14ac:dyDescent="0.25">
      <c r="A62" s="1" t="s">
        <v>121</v>
      </c>
    </row>
    <row r="63" spans="1:1" x14ac:dyDescent="0.25">
      <c r="A63" s="1" t="s">
        <v>122</v>
      </c>
    </row>
    <row r="64" spans="1:1" x14ac:dyDescent="0.25">
      <c r="A64" s="1" t="s">
        <v>123</v>
      </c>
    </row>
    <row r="65" spans="1:1" ht="60.75" x14ac:dyDescent="0.25">
      <c r="A65" s="1" t="s">
        <v>124</v>
      </c>
    </row>
    <row r="66" spans="1:1" ht="36.75" x14ac:dyDescent="0.25">
      <c r="A66" s="1" t="s">
        <v>125</v>
      </c>
    </row>
    <row r="67" spans="1:1" x14ac:dyDescent="0.25">
      <c r="A67" s="1" t="s">
        <v>126</v>
      </c>
    </row>
    <row r="68" spans="1:1" ht="24.75" x14ac:dyDescent="0.25">
      <c r="A68" s="1" t="s">
        <v>127</v>
      </c>
    </row>
    <row r="69" spans="1:1" x14ac:dyDescent="0.25">
      <c r="A69" s="1" t="s">
        <v>128</v>
      </c>
    </row>
    <row r="70" spans="1:1" x14ac:dyDescent="0.25">
      <c r="A70" s="1" t="s">
        <v>129</v>
      </c>
    </row>
    <row r="71" spans="1:1" x14ac:dyDescent="0.25">
      <c r="A71" s="1" t="s">
        <v>130</v>
      </c>
    </row>
    <row r="72" spans="1:1" ht="24.75" x14ac:dyDescent="0.25">
      <c r="A72" s="1" t="s">
        <v>131</v>
      </c>
    </row>
    <row r="73" spans="1:1" x14ac:dyDescent="0.25">
      <c r="A73" s="1" t="s">
        <v>132</v>
      </c>
    </row>
    <row r="74" spans="1:1" x14ac:dyDescent="0.25">
      <c r="A74" s="1" t="s">
        <v>95</v>
      </c>
    </row>
    <row r="75" spans="1:1" x14ac:dyDescent="0.25">
      <c r="A75" s="1" t="s">
        <v>92</v>
      </c>
    </row>
    <row r="76" spans="1:1" x14ac:dyDescent="0.25">
      <c r="A76" s="1" t="s">
        <v>95</v>
      </c>
    </row>
    <row r="77" spans="1:1" ht="24.75" x14ac:dyDescent="0.25">
      <c r="A77" s="1" t="s">
        <v>133</v>
      </c>
    </row>
    <row r="78" spans="1:1" x14ac:dyDescent="0.25">
      <c r="A78" s="1" t="s">
        <v>134</v>
      </c>
    </row>
    <row r="79" spans="1:1" x14ac:dyDescent="0.25">
      <c r="A79" s="1" t="s">
        <v>135</v>
      </c>
    </row>
    <row r="80" spans="1:1" x14ac:dyDescent="0.25">
      <c r="A80" s="1" t="s">
        <v>136</v>
      </c>
    </row>
    <row r="81" spans="1:1" ht="24.75" x14ac:dyDescent="0.25">
      <c r="A81" s="1" t="s">
        <v>137</v>
      </c>
    </row>
    <row r="82" spans="1:1" x14ac:dyDescent="0.25">
      <c r="A82" s="1" t="s">
        <v>138</v>
      </c>
    </row>
    <row r="83" spans="1:1" x14ac:dyDescent="0.25">
      <c r="A83" s="1" t="s">
        <v>139</v>
      </c>
    </row>
    <row r="84" spans="1:1" x14ac:dyDescent="0.25">
      <c r="A84" s="1" t="s">
        <v>140</v>
      </c>
    </row>
    <row r="85" spans="1:1" x14ac:dyDescent="0.25">
      <c r="A85" s="1" t="s">
        <v>141</v>
      </c>
    </row>
    <row r="86" spans="1:1" x14ac:dyDescent="0.25">
      <c r="A86" s="1" t="s">
        <v>145</v>
      </c>
    </row>
    <row r="87" spans="1:1" ht="24.75" x14ac:dyDescent="0.25">
      <c r="A87" s="1" t="s">
        <v>142</v>
      </c>
    </row>
    <row r="88" spans="1:1" x14ac:dyDescent="0.25">
      <c r="A88" s="1" t="s">
        <v>82</v>
      </c>
    </row>
    <row r="89" spans="1:1" x14ac:dyDescent="0.25">
      <c r="A89" s="1" t="s">
        <v>92</v>
      </c>
    </row>
    <row r="90" spans="1:1" ht="24.75" x14ac:dyDescent="0.25">
      <c r="A90" s="1" t="s">
        <v>143</v>
      </c>
    </row>
    <row r="91" spans="1:1" x14ac:dyDescent="0.25">
      <c r="A91" s="1" t="s">
        <v>144</v>
      </c>
    </row>
    <row r="92" spans="1:1" x14ac:dyDescent="0.25">
      <c r="A92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Paz</dc:creator>
  <cp:lastModifiedBy>Usuario</cp:lastModifiedBy>
  <dcterms:created xsi:type="dcterms:W3CDTF">2013-10-09T03:00:08Z</dcterms:created>
  <dcterms:modified xsi:type="dcterms:W3CDTF">2014-01-21T18:45:21Z</dcterms:modified>
</cp:coreProperties>
</file>